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ВА Ф" sheetId="1" r:id="rId1"/>
    <sheet name="МИКС ФИНАЛЕ" sheetId="2" r:id="rId2"/>
    <sheet name="мастер финале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K167" authorId="0">
      <text>
        <r>
          <rPr>
            <sz val="10"/>
            <rFont val="Arial"/>
            <family val="2"/>
          </rPr>
          <t>Т</t>
        </r>
      </text>
    </comment>
    <comment ref="K169" authorId="0">
      <text>
        <r>
          <rPr>
            <sz val="10"/>
            <rFont val="Arial"/>
            <family val="2"/>
          </rPr>
          <t>Т</t>
        </r>
      </text>
    </comment>
    <comment ref="K170" authorId="0">
      <text>
        <r>
          <rPr>
            <sz val="10"/>
            <rFont val="Arial"/>
            <family val="2"/>
          </rPr>
          <t>Т</t>
        </r>
      </text>
    </comment>
    <comment ref="K183" authorId="0">
      <text>
        <r>
          <rPr>
            <sz val="10"/>
            <rFont val="Arial"/>
            <family val="2"/>
          </rPr>
          <t>Т</t>
        </r>
      </text>
    </comment>
    <comment ref="K184" authorId="0">
      <text>
        <r>
          <rPr>
            <sz val="10"/>
            <rFont val="Arial"/>
            <family val="2"/>
          </rPr>
          <t>Т</t>
        </r>
      </text>
    </comment>
  </commentList>
</comments>
</file>

<file path=xl/sharedStrings.xml><?xml version="1.0" encoding="utf-8"?>
<sst xmlns="http://schemas.openxmlformats.org/spreadsheetml/2006/main" count="1517" uniqueCount="474">
  <si>
    <t>ПРЕЗИМЕ И ИМЕ</t>
  </si>
  <si>
    <t>ФАКУЛТЕТ</t>
  </si>
  <si>
    <t>МЕСТО</t>
  </si>
  <si>
    <t>БОД</t>
  </si>
  <si>
    <t>ПРОСЕК</t>
  </si>
  <si>
    <t>1 БОД</t>
  </si>
  <si>
    <t>ТАК</t>
  </si>
  <si>
    <t>УКУПНО</t>
  </si>
  <si>
    <t>НАПОМЕНА</t>
  </si>
  <si>
    <t>НИКОЛИЋ ЈЕЛЕНА</t>
  </si>
  <si>
    <t>ПРИРОДНО МАТЕМАТ.</t>
  </si>
  <si>
    <t>НС</t>
  </si>
  <si>
    <t>БГ</t>
  </si>
  <si>
    <t>ТОДОРОВИЋ ИВАН</t>
  </si>
  <si>
    <t>ФТН</t>
  </si>
  <si>
    <t>БОСАНЧИЋ ЈОВАНА</t>
  </si>
  <si>
    <t>МИЛИНЧЕВИЋ ДАЛИБОРКА</t>
  </si>
  <si>
    <t>ЕКОНОМСКИ Ф.</t>
  </si>
  <si>
    <t>СУ</t>
  </si>
  <si>
    <t>БАТИНИЋ ДАНИЈЕЛА</t>
  </si>
  <si>
    <t>САВИЋ НЕНАД</t>
  </si>
  <si>
    <t>ВУЧЕТИЋ НЕДЕЉКА</t>
  </si>
  <si>
    <t>ЖАРКОВИЋ ЈОВАНА</t>
  </si>
  <si>
    <t>ФИЛОЗОФСКИ Ф.</t>
  </si>
  <si>
    <t>РАДОВИЋ МИЛОШ</t>
  </si>
  <si>
    <t>Ф СПОРТА И ФИЗ.ВАСП</t>
  </si>
  <si>
    <t>ПЕТРОВИЋ ИВАНА</t>
  </si>
  <si>
    <t>ЛУКИЋ ДРАГИЦА</t>
  </si>
  <si>
    <t>ВАСИЉЕВИЋ МИРЈАНА</t>
  </si>
  <si>
    <t>КУЛИЋ МИЛАН</t>
  </si>
  <si>
    <t>Ф. ЛИКОВНЕ УМЕТНО.</t>
  </si>
  <si>
    <t>Д.А.С. ПРВА</t>
  </si>
  <si>
    <t xml:space="preserve">ДОК.СТУД   </t>
  </si>
  <si>
    <t>СТОШИЋ ДУШАН</t>
  </si>
  <si>
    <t>ВИСОКА ПОЉОП.</t>
  </si>
  <si>
    <t>ША</t>
  </si>
  <si>
    <t>ДРУГА</t>
  </si>
  <si>
    <t>ОЛУИЋ МАРИЈА</t>
  </si>
  <si>
    <t>ФИЛОЛОШКИ Ф.</t>
  </si>
  <si>
    <t>НОВКОВИЋ ДРАГОЈЛА</t>
  </si>
  <si>
    <t>МЕДИЦИНСКИ ФАК.</t>
  </si>
  <si>
    <t>ДЕНИЋ НЕНАД</t>
  </si>
  <si>
    <t>ПОЉОПРИВРЕДНИ Ф</t>
  </si>
  <si>
    <t>ЖУГИЋ САЊА</t>
  </si>
  <si>
    <t>САВИЋ МИЛИЦА</t>
  </si>
  <si>
    <t>ЧЕСТИЋ БИЉАНА</t>
  </si>
  <si>
    <t>ВИСОКА ЗДРАВСТВЕНА</t>
  </si>
  <si>
    <t>НОВАКОВИЋ ГОРАН</t>
  </si>
  <si>
    <t>ПРАВНИ ФАКУЛТЕТ</t>
  </si>
  <si>
    <t>ЗОБЕНИЦА ЈЕЛЕНА</t>
  </si>
  <si>
    <t>РАЈКОВИЋ МИЛОШ</t>
  </si>
  <si>
    <t>ПРЕНЕО 2</t>
  </si>
  <si>
    <t>ЛАЗАРЕВИЋ ЗОРАНА</t>
  </si>
  <si>
    <t>КАЛИЋ МАРИЈАНА</t>
  </si>
  <si>
    <t>ПЕТРОВИЋ              АЛЕКСАНДРА</t>
  </si>
  <si>
    <t>ПРЕНЕТ 1</t>
  </si>
  <si>
    <t>ФЕНЦАРОШ АНИТА</t>
  </si>
  <si>
    <t>ВИСОКА ПОСЛОВНА</t>
  </si>
  <si>
    <t>ГОНЧИН АЛЕКСАНДРА</t>
  </si>
  <si>
    <t>ВШСС ЗА ОБРАЗ ВАСПИ.</t>
  </si>
  <si>
    <t>СМ</t>
  </si>
  <si>
    <t>ИГЊАТОВИЋ МИЛИЦА</t>
  </si>
  <si>
    <t>ТРЕЋА</t>
  </si>
  <si>
    <t>КОВАЧЕВИЋ САЊА</t>
  </si>
  <si>
    <t>ПЕЋИНАР НИНА</t>
  </si>
  <si>
    <t>ГАЛЕТИЋ РУЖИЦА</t>
  </si>
  <si>
    <t>ОБРАДОВИЋ ЈОВАНА</t>
  </si>
  <si>
    <t>НЕШКОВИЋ ДУШАНКА</t>
  </si>
  <si>
    <t>БАБИЋ СРБИСЛАВ</t>
  </si>
  <si>
    <t>КАПЕТАНОВИЋ БОШКО</t>
  </si>
  <si>
    <t>ФЕНЦАРОШ ЈАНИКА</t>
  </si>
  <si>
    <t>ВИСОКА ТЕХНИЧКА</t>
  </si>
  <si>
    <t>ДАВИДОВИЋ ЈЕЛЕНА</t>
  </si>
  <si>
    <t>ЧЕТВРТА</t>
  </si>
  <si>
    <t>КРСТИЋ АЛЕКСАНДАР ЈОВАН</t>
  </si>
  <si>
    <t>ФАК. МУЗ. УМЕТ.</t>
  </si>
  <si>
    <t>КИШ ДРАГАНА</t>
  </si>
  <si>
    <t>МИРОВИЋ СЛОБОДАН</t>
  </si>
  <si>
    <t>ПРОДУЖ.4.</t>
  </si>
  <si>
    <t>БЛАГОЈЕВИЋ ДЕЈАН</t>
  </si>
  <si>
    <t>2  ПРЕНЕТА</t>
  </si>
  <si>
    <t>ВЕСЕЛИНОВИЋ НИКОЛИНА</t>
  </si>
  <si>
    <t>ЈАНИЋ НИКОЛА</t>
  </si>
  <si>
    <t>ПАВЛОВИЋ                СЛОБОДАН</t>
  </si>
  <si>
    <t>БЕЋАГОЛ МИЛИЦА</t>
  </si>
  <si>
    <t>КОВАЧЕВИЋ МАРИЈА</t>
  </si>
  <si>
    <t>МАРКОВИЋ СЛОБОДАН</t>
  </si>
  <si>
    <t>ПЕТА</t>
  </si>
  <si>
    <t>КРМАР ЈЕЛЕНА</t>
  </si>
  <si>
    <t>КОВАЧЕВИЋ ПРЕДРАГ</t>
  </si>
  <si>
    <t>ЂОРИЋ ВАЛЕНТИНА</t>
  </si>
  <si>
    <t>КРЊЕТА ТЕА</t>
  </si>
  <si>
    <t>КОВАЧЕВИЋ МАЈА</t>
  </si>
  <si>
    <t>БАТИНИЋ БРАНИСЛАВ</t>
  </si>
  <si>
    <t>СТЈЕПАНОВИЋ АЊА</t>
  </si>
  <si>
    <t>ПУШИЋ ЕМИЛИЈА</t>
  </si>
  <si>
    <t>АКАДЕМИЈА УМЕТНОСТИ</t>
  </si>
  <si>
    <t>ЦРНКОВИЋ ИВАНА</t>
  </si>
  <si>
    <t>РАКИТА АЛЕКСАНДРА</t>
  </si>
  <si>
    <t>МИКИЋ ЈЕЛЕНА</t>
  </si>
  <si>
    <t>МИТРОВИЋ ИВАНА</t>
  </si>
  <si>
    <t>КЕРКЕЗ ЈЕЛЕНА</t>
  </si>
  <si>
    <t>СТОМАТОЛОШКИ</t>
  </si>
  <si>
    <t>КОВАЧЕВИЋ АЛЕКСАНДРА</t>
  </si>
  <si>
    <t>СРЕМЧЕВИЋ БОШКО</t>
  </si>
  <si>
    <t>МЕДЕЦИНСКИ ФАК.</t>
  </si>
  <si>
    <t>МИРКОВИЋ ИВАНА</t>
  </si>
  <si>
    <t>РАЛИЋ ТАМАРА</t>
  </si>
  <si>
    <t>СТОЛИЋ НИКОЛА</t>
  </si>
  <si>
    <t>ДРАГОЈЕВИЋ ТИХАНА</t>
  </si>
  <si>
    <t xml:space="preserve">ВУКОВАЦ БРАНКО </t>
  </si>
  <si>
    <t>МИЛАШИНОВИЋ             БРАНИСЛАВА</t>
  </si>
  <si>
    <t>ПАВЛИЋЕВ АЛЕКСАНДРА</t>
  </si>
  <si>
    <t>МАНОЈЛОВИЋ ЖЕЉАНА</t>
  </si>
  <si>
    <t>ПРВА</t>
  </si>
  <si>
    <t>ЈОВАНОВИЋ СТЕФАН</t>
  </si>
  <si>
    <t>ВАСИЋ БРАНИСЛАВ</t>
  </si>
  <si>
    <t>ТЕХНОЛОШКИ ФАК.</t>
  </si>
  <si>
    <t>ВУЛЕТИЋ РАТКО</t>
  </si>
  <si>
    <t>ЛАКАЈ ИВАН</t>
  </si>
  <si>
    <t>ПЕТРОВИЋ АЛЕКСАНДРА</t>
  </si>
  <si>
    <t>БИЗУМИЋ СУЗАНА</t>
  </si>
  <si>
    <t>КГ</t>
  </si>
  <si>
    <t>ОСТОЈИЋ ДУШКА</t>
  </si>
  <si>
    <t>СТАНКОВИЋ БОЈАНА</t>
  </si>
  <si>
    <t>БЛАГОЈЕВИЋ ЉУПКА</t>
  </si>
  <si>
    <t>КОРЊАЧА МИЛАН</t>
  </si>
  <si>
    <t>ФИЗИЧКИ ФАКУЛТЕТ</t>
  </si>
  <si>
    <t>СИМИЋ ЈОВАНА</t>
  </si>
  <si>
    <t>МИЛУТИНОВИЋ СЛОБОДАН</t>
  </si>
  <si>
    <t>КОВАЧЕВИЋ ЗДРАВКО</t>
  </si>
  <si>
    <t>АНТИЋ КАТАРИНА</t>
  </si>
  <si>
    <t>АНТИЋ ДРАГАН</t>
  </si>
  <si>
    <t>ОБРАДОВ АЛЕКСАНДРА</t>
  </si>
  <si>
    <t>ИСАКОВ ИВАНА</t>
  </si>
  <si>
    <t xml:space="preserve">ТЕЊИ ФИЛИП </t>
  </si>
  <si>
    <t>АНТИЋ КСЕНИЈА</t>
  </si>
  <si>
    <t>СОВИЉ БИЉАНА</t>
  </si>
  <si>
    <t>ГАВРИЛОВИЋ БРАНКА</t>
  </si>
  <si>
    <t>НЕМЕТ СТЕФАН</t>
  </si>
  <si>
    <t>ВАСИЉЕВИЋ ТОСКИЋ МАРКО</t>
  </si>
  <si>
    <t xml:space="preserve">ФТН </t>
  </si>
  <si>
    <t>КОВАЧЕВИЋ МАРКО</t>
  </si>
  <si>
    <t>РАФАИЛОВИЋ ИВАН</t>
  </si>
  <si>
    <t>РАДОШЕВИЋ ДАНИЦА</t>
  </si>
  <si>
    <t>ВУЈАТОВИЋ ДЕЈАН</t>
  </si>
  <si>
    <t>ВАЛКА АЛЕКСАНДАР</t>
  </si>
  <si>
    <t>КОНАЧНА РАНГ ЛИСТА СТУДЕНТСКИХ СТИПЕНДИЈА 2012/2013 ЗА ПРВУ ГОДИНУ СТУДИЈА</t>
  </si>
  <si>
    <t xml:space="preserve">    </t>
  </si>
  <si>
    <t>РЕД.БР</t>
  </si>
  <si>
    <t>ГОДИНА   СТУДИЈА</t>
  </si>
  <si>
    <t>ТАКМ</t>
  </si>
  <si>
    <t>МЕДИЦИНСКИ ФАКУЛТЕТ</t>
  </si>
  <si>
    <t>МАТЕРИЈАЛНО УГРОЖЕНА ПОРОДИЦА</t>
  </si>
  <si>
    <t>ПОЉОПРИВРЕДНИ ФАКУЛТЕТ</t>
  </si>
  <si>
    <t>ДЕТЕ У ХРАН.ИТЕЉСКОЈ ПОРОДИЦИ</t>
  </si>
  <si>
    <t>ВИСОКА ПОЉОПРИВРЕДНА ШКОЛА</t>
  </si>
  <si>
    <t>ТЕХНОЛОШКИ ФАКУЛТЕТ</t>
  </si>
  <si>
    <t>ЈЕДНОРОДИТЕЉСКА ПОРОДИЦА</t>
  </si>
  <si>
    <t>ВИСОКА ПОСЛОВНА ШКОЛА</t>
  </si>
  <si>
    <t>ФИЛОЗОФСКИ ФАКУЛТЕТ</t>
  </si>
  <si>
    <t>ПМФ</t>
  </si>
  <si>
    <t>ФИЛОЛОШКИ ФАКУЛТЕТ</t>
  </si>
  <si>
    <t>АРХИТЕКТОНСКИ ФАКУЛТЕТ</t>
  </si>
  <si>
    <t>МЕДИЦИНСКИ ФАКУЛТЕТ - ВМА</t>
  </si>
  <si>
    <t>СТОМАТОЛОШКИ ФАКУЛТЕТ</t>
  </si>
  <si>
    <t>БАЈИЋ МАЈА</t>
  </si>
  <si>
    <t>РАДЕТА МИЛАН</t>
  </si>
  <si>
    <t>ЂЕРИЋ ДРАГИЦА</t>
  </si>
  <si>
    <t>ОГЊЕНОВИЋ ВУКАШИН</t>
  </si>
  <si>
    <t>СРЕТКОВИЋ ТИХОМИР</t>
  </si>
  <si>
    <t xml:space="preserve">ТОМИЋ МАРКО </t>
  </si>
  <si>
    <t>ИВИЋ МОМЧИЛО</t>
  </si>
  <si>
    <t>ЉУШТИНА ЂОРЂЕ</t>
  </si>
  <si>
    <t>ЉУБИНКОВИЋ ВОЈИСЛАВ</t>
  </si>
  <si>
    <t>РАДИВОЈКО ЈЕЛЕНА</t>
  </si>
  <si>
    <t>ТЕШИЋ ДРАГАН</t>
  </si>
  <si>
    <t>СТРАХИНИЋ МИЛОШ</t>
  </si>
  <si>
    <t>ПЕТАКОВИЋ ФИЛИП</t>
  </si>
  <si>
    <t>ДЕЛИЋ ЈОВАНА</t>
  </si>
  <si>
    <t>ПИЉА СОФИЈА</t>
  </si>
  <si>
    <t>ЈАНКОВИЋ МИЛАНА</t>
  </si>
  <si>
    <t>РАДИЋ БРАНКА</t>
  </si>
  <si>
    <t>МАРИНКОВИЋ ТАТЈАНА</t>
  </si>
  <si>
    <t>ПАУКОВИЋ МИЛОШ</t>
  </si>
  <si>
    <t>КОРДИЋ ДАНКА</t>
  </si>
  <si>
    <t>РАДУЛОВИЋ МАЈА</t>
  </si>
  <si>
    <t>ДЕВЧИЋ МАРИЈАНА</t>
  </si>
  <si>
    <t>НИНКОВИЋ МАРИНА</t>
  </si>
  <si>
    <t>РЕБИЋ ВЛАДИМИР</t>
  </si>
  <si>
    <t>РАБЉЕНОВИЋ              НАТАЛИЈА</t>
  </si>
  <si>
    <t>ХИНИЋ ЈОВАНА</t>
  </si>
  <si>
    <t>ЛАПЧЕВИЋ АЛЕКСАНДРА</t>
  </si>
  <si>
    <t>КУЗМАНОВИЋ САЊА</t>
  </si>
  <si>
    <t>ДОБРОСАВЉЕВИЋ АЊА</t>
  </si>
  <si>
    <t>КОВАЧЕВИЋ МИЛИЦА</t>
  </si>
  <si>
    <t>РУВИДИЋ          АЛЕКСАНДРА</t>
  </si>
  <si>
    <t>КОЈЧИНОВИЋ ДАНКА</t>
  </si>
  <si>
    <t>МАКСИЋ ЈЕЛЕНА</t>
  </si>
  <si>
    <t>ЗЕЛИЋ МИЛИЦА</t>
  </si>
  <si>
    <t>ВУКОЈЕВИЋ НЕМАЊА</t>
  </si>
  <si>
    <t>МИХАЈЛОВИЋ             СЛАЂАНА</t>
  </si>
  <si>
    <t>ВА</t>
  </si>
  <si>
    <t xml:space="preserve">СОВРИЋ АЛЕКСАНДАР </t>
  </si>
  <si>
    <t>БАКЕТАРИЋ ДЕНИС</t>
  </si>
  <si>
    <t>ВАСИЋ ДРАГАНА</t>
  </si>
  <si>
    <t>ВЕТЕРИНАРСКА МЕД.</t>
  </si>
  <si>
    <t>СЛЕПЧЕВИЋ НЕРА</t>
  </si>
  <si>
    <t>ХИНИЋ МАРТА</t>
  </si>
  <si>
    <t>НИКОЛИЋ МАРИНА</t>
  </si>
  <si>
    <t>ТАНАСКОВИЋ АЛЕКСАНДАР</t>
  </si>
  <si>
    <t>ХОРВАТ МИЛОШ</t>
  </si>
  <si>
    <t>ДЕВРЊА МАРИЈАНА</t>
  </si>
  <si>
    <t>КЕЈИЋ ЉУБИЦА</t>
  </si>
  <si>
    <t>ЗЕЉИЋ СЛОБОДАН</t>
  </si>
  <si>
    <t>ЈОВИЋ ВУЈАКОВИЋ ФИЛИП</t>
  </si>
  <si>
    <t>НИКОЛИЋ ТИНА</t>
  </si>
  <si>
    <t>ВЕСЕЛИНОВИЋ ЉИЉАНА</t>
  </si>
  <si>
    <t>ЛАЛОШЕВИЋ МИЛИЦА</t>
  </si>
  <si>
    <t>РАДИЋ ДAЈАНА</t>
  </si>
  <si>
    <t>КАВГИЋ ВИШЕСЛАВА</t>
  </si>
  <si>
    <t>ИВКОВ САВА</t>
  </si>
  <si>
    <t>ЏИГУРСКИ ТАМАРА</t>
  </si>
  <si>
    <t>ПЕТРОВИЋ ЈОВАНА</t>
  </si>
  <si>
    <t>ПЕРИЋ АЛЕКСАНДАР</t>
  </si>
  <si>
    <t>ОРЛОВИЋ САНДРА</t>
  </si>
  <si>
    <t>ВШСС ЗА ИНФ.И КОМ.</t>
  </si>
  <si>
    <t>ПУПОВАЦ МАРКО</t>
  </si>
  <si>
    <t>СТАНКОВИЋ МАРИЈАНА</t>
  </si>
  <si>
    <t>ЂОРЂЕВИЋ ТАТЈАНА</t>
  </si>
  <si>
    <t>БАНДА ТАТЈАНА</t>
  </si>
  <si>
    <t>ПИЛЕР ПЕТАР</t>
  </si>
  <si>
    <t>БАШИЋ МАРИЈАНА</t>
  </si>
  <si>
    <t>ЛОВРИЋ НАТАША</t>
  </si>
  <si>
    <t>ЈОВАНОВИЋ ДРАГИЦА</t>
  </si>
  <si>
    <t>ВИСОКА ИНЖЕЊЕРСКА</t>
  </si>
  <si>
    <t>ДАМЈАНОВИЋ СТЕФАН</t>
  </si>
  <si>
    <t>ВИСОКА ЖЕЛЕЗНИЧКА</t>
  </si>
  <si>
    <t>ЋУРЧИЋ СРЂАН</t>
  </si>
  <si>
    <t>ВАСИЋ МИЛОШ</t>
  </si>
  <si>
    <t>ЈАКОВЉЕВИЋ ЈЕЛЕНА</t>
  </si>
  <si>
    <t>ПОСЛОВНА ШКОЛА</t>
  </si>
  <si>
    <t>МИЉКОВИЋ СЛОБОДАНКА</t>
  </si>
  <si>
    <t>БАБИЋ ИВАНА</t>
  </si>
  <si>
    <t>СТУДЕНТИ КОЈИ НЕ ИСПУЊАВАЈУ УСЛОВЕ</t>
  </si>
  <si>
    <t>РЕД. БР</t>
  </si>
  <si>
    <t>РОКНИЋ МИЛАН</t>
  </si>
  <si>
    <t xml:space="preserve"> САМОФ.</t>
  </si>
  <si>
    <t>ЈОВАНОВИЋ ДАНИЕЛ</t>
  </si>
  <si>
    <t>САМОФ.</t>
  </si>
  <si>
    <t>ТОШИЋ АНАМАРИЈА</t>
  </si>
  <si>
    <t>РАДАКОВИЋ ТАМАРА</t>
  </si>
  <si>
    <t xml:space="preserve">                                    КОНАЧНА РАНГ ЛИСТА СТУДЕНТСКИХ СТИПЕНДИЈА 2012/2013</t>
  </si>
  <si>
    <t xml:space="preserve">                                                       ОД ДРУГЕ ДО ПОСЛЕДЊЕ ГОДИНЕ СТУДИЈА</t>
  </si>
  <si>
    <t>Р.Б.</t>
  </si>
  <si>
    <t>ГОДИНА    СТУДИЈА</t>
  </si>
  <si>
    <t>ТАК.</t>
  </si>
  <si>
    <t>ВИСОКА ЗДРАВСТВЕНА ШКОЛА</t>
  </si>
  <si>
    <t>ГРАЂЕВИНСКИ ФАКУЛТЕТ</t>
  </si>
  <si>
    <t>ДЕТЕ БЕЗ РОДИТЕЉСКОГ СТАРАЊА</t>
  </si>
  <si>
    <t>ВШСС ЗА ОБРАЗОВАЊЕ И ВАСПИТАЊЕ</t>
  </si>
  <si>
    <t>ФАКУЛТЕТ СПОРТА И ФИЗ.ВАСПИТАЊА</t>
  </si>
  <si>
    <t>ЕКОНОМСКИ ФАКУЛТЕТ</t>
  </si>
  <si>
    <t>ВИСОКА ТЕХНИЧКА ШКОЛА</t>
  </si>
  <si>
    <t>ФАКУЛТЕТ  МУЗИЧКЕ УМЕТНОСТИ</t>
  </si>
  <si>
    <t>ФАРМАЦЕУТСКИ  ФАКУЛТЕТ</t>
  </si>
  <si>
    <t xml:space="preserve">СТОМАТОЛОШКИ ФАКУЛТЕТ </t>
  </si>
  <si>
    <t>ФАКУЛТЕТ ЗА СПЕЦ.ЕДУКАЦИЈУ И РЕХАБИЛИТАЦИЈУ</t>
  </si>
  <si>
    <t>ВШСС ЗА ОБРАЗОВАЊЕ</t>
  </si>
  <si>
    <t>БОЖИЋ НЕЛА</t>
  </si>
  <si>
    <t>ЧУЛЕ ДАНИЕЛА</t>
  </si>
  <si>
    <t>ГАКОВИЋ НАТАЛИЈА</t>
  </si>
  <si>
    <t>ФАК. ПРИМ. УМЕТНОС.</t>
  </si>
  <si>
    <t>ЈОВИЋ ДЕЈАНА</t>
  </si>
  <si>
    <t>СТОЈАНОВИЋ НАТАША</t>
  </si>
  <si>
    <t>ЋУЈИЋ ЈЕЛЕНА</t>
  </si>
  <si>
    <t>ЈЕВТИЋ МИРЈАНА</t>
  </si>
  <si>
    <t>ВИСОКА ТЕХНОЛОШКА</t>
  </si>
  <si>
    <t>ЖАГАР КРИСТИНА</t>
  </si>
  <si>
    <t>ОСТОЈИЋ ИВАН</t>
  </si>
  <si>
    <t>ШУМАРСКИ ФАКУЛТЕТ</t>
  </si>
  <si>
    <t>ЈЕРЕМИЋ ЗОРИЦА</t>
  </si>
  <si>
    <t>ВШСС ПОЛИТЕХНИКА</t>
  </si>
  <si>
    <t>ЉУБИНКОВИЋ САЊА</t>
  </si>
  <si>
    <t>РАДЛОВИЋ СМИЉАНА</t>
  </si>
  <si>
    <t>ДЕСАНЧИЋ ВОЈИН</t>
  </si>
  <si>
    <t>МАХОВАЦ БОЈАНА</t>
  </si>
  <si>
    <t>СТОЈИЋ ДАНИЈЕЛА</t>
  </si>
  <si>
    <t>ФРАНЦ НЕВЕНА</t>
  </si>
  <si>
    <t>ФАК. ПОЛ. НАУКА</t>
  </si>
  <si>
    <t>ХОРВАТ МАРИНА</t>
  </si>
  <si>
    <t>ОБРОВАЦ САЊА</t>
  </si>
  <si>
    <t>РАКИЋ НИКОЛИНА</t>
  </si>
  <si>
    <t>РАЛИЋ МИЛИЦА</t>
  </si>
  <si>
    <t>ФАКУЛТ. БЕЗБЕДНОСТИ</t>
  </si>
  <si>
    <t>ОРОШЊАК МАРКО</t>
  </si>
  <si>
    <t>МИХАЈЛОВИЋ ЉИЉАНА</t>
  </si>
  <si>
    <t>ПЕДАГОШКИ ФАКУЛТ</t>
  </si>
  <si>
    <t>СОМБО</t>
  </si>
  <si>
    <t>ДИМИЋ ДУШАН</t>
  </si>
  <si>
    <t>ДИМОВ ВЕРА</t>
  </si>
  <si>
    <t>ИВАНЧЕВИЋ ЛИДИЈА</t>
  </si>
  <si>
    <t>СОВИЉ ТАТЈАНА</t>
  </si>
  <si>
    <t>ЛАЗИЋ НЕНАД</t>
  </si>
  <si>
    <t>ТОМИЋ ЈЕЛЕНА</t>
  </si>
  <si>
    <t>ЕРЕМИЋ СОЊА</t>
  </si>
  <si>
    <t>ШКОФЛЕК МАЈА</t>
  </si>
  <si>
    <t>ВУЛИН ТАМАРА</t>
  </si>
  <si>
    <t>БОЖИЋ НАТАША</t>
  </si>
  <si>
    <t>ЗЕЦ МАЈА</t>
  </si>
  <si>
    <t>НОВИЋ ЛАЗАР</t>
  </si>
  <si>
    <t>ПЕТРОВИЋ ДУЊА</t>
  </si>
  <si>
    <t xml:space="preserve">СТАНКОВИЋ ИЗОЛДА </t>
  </si>
  <si>
    <t>ПАНТИЋ КОШТАНА</t>
  </si>
  <si>
    <t>ТЕШИЋ МАЈА</t>
  </si>
  <si>
    <t>БЕОГРАДСК ПОСЛОВНА</t>
  </si>
  <si>
    <t>САВИЋ НАТАША</t>
  </si>
  <si>
    <t>СУБАШИЋ МИРЈАНА</t>
  </si>
  <si>
    <t>МАРКОВИЋ МАРИЈЕЛА</t>
  </si>
  <si>
    <t>СИМИЋ НЕМАЊА</t>
  </si>
  <si>
    <t>ПАНТЕЛИЋ ДАЛИБОР</t>
  </si>
  <si>
    <t>СО</t>
  </si>
  <si>
    <t>КОТУР СОЊА</t>
  </si>
  <si>
    <t>ХЕГЕДИШ  КАРЛО</t>
  </si>
  <si>
    <t>КЕРЕЗОВИЋ АЛЕКСАНДРА</t>
  </si>
  <si>
    <t>СУРЧИНСКИ                    ЈЕЛЕНА</t>
  </si>
  <si>
    <t>ДОКМАНОВИЋ МИЛОШ</t>
  </si>
  <si>
    <t>ШАЛАМОН ПЕТАР</t>
  </si>
  <si>
    <t>ВИДИЋ ЂОРЂЕ</t>
  </si>
  <si>
    <t>РУДАРСКО ГЕОЛОШКИ</t>
  </si>
  <si>
    <t>ЕРЕМИЋ МАРКО</t>
  </si>
  <si>
    <t>ВИДИЋ БОГДАНА</t>
  </si>
  <si>
    <t>МИТРОВИЋ ИЛИЈА</t>
  </si>
  <si>
    <t>БРАДАРИЋ ВАЊА</t>
  </si>
  <si>
    <t>МИЛОВАНОВИЋ ЂУРЂА</t>
  </si>
  <si>
    <t>ЕКОНОМСКИ Ф. НС</t>
  </si>
  <si>
    <t>ЂОРИЋ НЕНАД</t>
  </si>
  <si>
    <t>ИВОШЕВИЋ НЕВЕНКА</t>
  </si>
  <si>
    <t>РАДОЈЕВ ЈЕЛЕНА</t>
  </si>
  <si>
    <t>ВАРГА НАТАША</t>
  </si>
  <si>
    <t>НИКОЛИЋ ЈОВАН</t>
  </si>
  <si>
    <t>ВЕЛИЋ ИЛИЈА</t>
  </si>
  <si>
    <t>РАКОШ ИВАН</t>
  </si>
  <si>
    <t xml:space="preserve">МИЛОШЕВИЋ МИРЈАНА </t>
  </si>
  <si>
    <t>КОВАЧЕВИЋ НЕМАЊА</t>
  </si>
  <si>
    <t>ТРАНДАФИЛОВИЋ ЈЕЛЕНА</t>
  </si>
  <si>
    <t>ХАРШ НАТАША</t>
  </si>
  <si>
    <t>ЧЕСТИЋ ДУШАНКА</t>
  </si>
  <si>
    <t>СТОЈАНОВИЋ ВУКОСАВА</t>
  </si>
  <si>
    <t>ЉУБОЈЕВИЋ АНА</t>
  </si>
  <si>
    <t>СТАНИЋ ИВАНА</t>
  </si>
  <si>
    <t>ЛЕЈИЋ АЛЕКСАНДРА</t>
  </si>
  <si>
    <t>ШКРОБОТ ДРАГУТИН</t>
  </si>
  <si>
    <t>МИЉКОВИЋ МАРИЈА</t>
  </si>
  <si>
    <t>ХЕМИЈСКИ ФАКУЛТЕТ</t>
  </si>
  <si>
    <t>БУНЧИЋ МИЛКА</t>
  </si>
  <si>
    <t>ДРАГУТИНОВИЋ ИВАНА</t>
  </si>
  <si>
    <t>ФОН</t>
  </si>
  <si>
    <t>КАТИЋ МИЛОШ</t>
  </si>
  <si>
    <t>СТУДЕНТИ КОЈИ СУ ДОБИЛИ РЕПУБЛИЧКУ СТИПЕНДИЈУ</t>
  </si>
  <si>
    <t>РЕДБР</t>
  </si>
  <si>
    <t>ГОДИНА СТУДИЈА</t>
  </si>
  <si>
    <t>ГУЛАН НИКОЛА</t>
  </si>
  <si>
    <t>републичка стипендија</t>
  </si>
  <si>
    <t>НЕГОВАНОВИЋ АЛЕКСАНДАР</t>
  </si>
  <si>
    <t>ЈАЦАНОВИЋ СНЕЖАНА</t>
  </si>
  <si>
    <t>ГВОКА БРАНКО</t>
  </si>
  <si>
    <t>АСАНОВИЋ ИГОР</t>
  </si>
  <si>
    <t>ХАЈДУКОВИЋ ЈЕЛЕНА</t>
  </si>
  <si>
    <t>ПАНТИЋ ВЛАДИМИР</t>
  </si>
  <si>
    <t>ШЕГАН ЉИЉАНА</t>
  </si>
  <si>
    <t>ЖИКИЋ МАЈА</t>
  </si>
  <si>
    <t>МИЛАНОВИЋ БОЈАНА</t>
  </si>
  <si>
    <t>КУЗМАНОВИЋ РАДОМИР</t>
  </si>
  <si>
    <t>ЗЕЦ МАРИЈА</t>
  </si>
  <si>
    <t>ОПАЧИЋ МИНА</t>
  </si>
  <si>
    <t>СТОЈАНАЦ ЗОРКА</t>
  </si>
  <si>
    <t>ИВАНОВИЋ МИЛОШ</t>
  </si>
  <si>
    <t>РОКСАНДИЋ МАЈА</t>
  </si>
  <si>
    <t>БЕСЕДИЋ ЈЕЛЕНА</t>
  </si>
  <si>
    <t>ПРОЛЕ БОЈАНА</t>
  </si>
  <si>
    <t>АРМУШ МИЛИЦА</t>
  </si>
  <si>
    <t>ЛЕТИЋ МАРКО</t>
  </si>
  <si>
    <t>СТЈЕПАНОВИЋ БОГДАНА</t>
  </si>
  <si>
    <t>СТУДЕНТ КОЈИ НЕ ИСПУЊАВА УСЛОВ</t>
  </si>
  <si>
    <t>ЖИВКОВИЋ НИКОЛА</t>
  </si>
  <si>
    <t>КУЗМАНОВИЋ НЕДА</t>
  </si>
  <si>
    <t>50 ЕСПБ</t>
  </si>
  <si>
    <t>БАЈРАМОВИЋ БОРИС</t>
  </si>
  <si>
    <t>ЛАКЕТИЋ СОФИЈА</t>
  </si>
  <si>
    <t>БОГДАНОВИЋ ПЕТАР</t>
  </si>
  <si>
    <t xml:space="preserve">2 ПРЕНЕТА  </t>
  </si>
  <si>
    <t>ЧАБИ СТЈЕПАН</t>
  </si>
  <si>
    <t>ПРЕНЕТО 1</t>
  </si>
  <si>
    <t>ВАЈАГИЋ ЈОВАНА</t>
  </si>
  <si>
    <t>КНЕЖЕВИЋ  МИЛИЦА</t>
  </si>
  <si>
    <t>ЉУБИНКОВИЋ ЈЕЛЕНА</t>
  </si>
  <si>
    <t xml:space="preserve">НС </t>
  </si>
  <si>
    <t>55 ЕСПБ</t>
  </si>
  <si>
    <t>НЕДИЋ СВЕТЛАНА</t>
  </si>
  <si>
    <t>ВИСОКА ТЕКСТИЛНА</t>
  </si>
  <si>
    <t>ЦРНОКРАК БОЖАНА</t>
  </si>
  <si>
    <t>ГЕОГРАФСКИ</t>
  </si>
  <si>
    <t>ПОШАРАЦ АЛЕКСАНДРА</t>
  </si>
  <si>
    <t>МАНДИЋ ДУШАН</t>
  </si>
  <si>
    <t>26 ГОДИНА</t>
  </si>
  <si>
    <t>ВАКИЋ ПЕТАР</t>
  </si>
  <si>
    <t xml:space="preserve">САМОФ </t>
  </si>
  <si>
    <t>СТАНЕТИЋ ДАНКА</t>
  </si>
  <si>
    <t>ПРЕКО 26</t>
  </si>
  <si>
    <t>ВАСИЋ АЛЕКСАНДРА</t>
  </si>
  <si>
    <t xml:space="preserve">ПРЕНЕТО 2  </t>
  </si>
  <si>
    <t>УБАВИН ЈОВАН</t>
  </si>
  <si>
    <t>СТОЈИЋ ТАМАРА</t>
  </si>
  <si>
    <t>ПЕТРОВИЋ НИКОЛА</t>
  </si>
  <si>
    <t>МАЛЕШЕВИЋ ИВАНА</t>
  </si>
  <si>
    <t>НИНКОВИЋ МАРКО</t>
  </si>
  <si>
    <t>ФАРКИЋ ДАЛИБОР</t>
  </si>
  <si>
    <t>БАБИЋ СУЗАНА</t>
  </si>
  <si>
    <t>ПОЗНАН НЕМАЊА</t>
  </si>
  <si>
    <t>ВАСИЋ ВЛАДИМИР</t>
  </si>
  <si>
    <t>ПРЕНЕО 4</t>
  </si>
  <si>
    <t>РАДОШЕВИЋ МАРИЈА</t>
  </si>
  <si>
    <t>1 ИСПИТ ПРЕНЕТ.</t>
  </si>
  <si>
    <t>МИШЧЕВИЋ ИРЕНА</t>
  </si>
  <si>
    <t>ДАМЊАНОВИЋ ИВАН</t>
  </si>
  <si>
    <t xml:space="preserve">6 ПРЕНЕТО </t>
  </si>
  <si>
    <t>МИЛИНОВИЋ АНЂЕЛИЈА</t>
  </si>
  <si>
    <t>2 ПРЕНЕТА,</t>
  </si>
  <si>
    <t>МАЈСТОРОВИЋ МИЛАНА</t>
  </si>
  <si>
    <t>ТЕХ.МЕТАЛУШКИ ФАК.</t>
  </si>
  <si>
    <t>ДАНИЧИЋ МАРИЈАНА</t>
  </si>
  <si>
    <t>ЈАЋИМОВИЋ ВАЊА</t>
  </si>
  <si>
    <t>КНЕЖЕВИЋ ВЛАДАНА</t>
  </si>
  <si>
    <t>НИКОЛИЋ МИЛАН</t>
  </si>
  <si>
    <t>ПЕРИШИЋ ПРЕДРАГ</t>
  </si>
  <si>
    <t>174 ЕСПБ</t>
  </si>
  <si>
    <t>ЈАНКОВИЋ МАРИЈА</t>
  </si>
  <si>
    <t>ПРЕНЕТО 3</t>
  </si>
  <si>
    <t>МИЛАНОВИЋ КАТАРИНА</t>
  </si>
  <si>
    <t>ЈАНКОВИЋ НАТАША</t>
  </si>
  <si>
    <t>ВИЛОТИЋ НЕБОЈША</t>
  </si>
  <si>
    <t>3 ПРЕНЕТА</t>
  </si>
  <si>
    <t>ПАВКОВИЋ СРЂАН</t>
  </si>
  <si>
    <t>ЗЕЛИЋ НИКОЛА</t>
  </si>
  <si>
    <t xml:space="preserve">168 ЕСПБ, </t>
  </si>
  <si>
    <t>БОШКОВИЋ АДРИЈАНА</t>
  </si>
  <si>
    <t>ЦВЈЕТИЋАНИН БОЈАНА</t>
  </si>
  <si>
    <t>СЛАВУЈЕВИЋ НАТАША</t>
  </si>
  <si>
    <t>НИКОЛИЋ УРОШ</t>
  </si>
  <si>
    <t>ПЕТА ОС АКД</t>
  </si>
  <si>
    <t>173 ЕСПБ</t>
  </si>
  <si>
    <t xml:space="preserve">                   КОНАЧНА РАНГ ЛИСТА СТУДЕНТСКИХ СТИПЕНДИЈА 2012/2013 ЗА МАСТЕР СТУДИЈЕ</t>
  </si>
  <si>
    <t xml:space="preserve"> МАСТЕР</t>
  </si>
  <si>
    <t>ЈЕДНОРОД. ПОРОДИЦА</t>
  </si>
  <si>
    <t>КНЕЖИЋ АНИТА</t>
  </si>
  <si>
    <t>МАСТЕР</t>
  </si>
  <si>
    <t>МАШИНСКИ ФАКУЛТЕТ</t>
  </si>
  <si>
    <t>МАТИЈАШЕВИЋ         МИША</t>
  </si>
  <si>
    <t>ФЕРЛАН МАРИЈАНА</t>
  </si>
  <si>
    <t>МИХАЈЛОВИЋ ЂОРЂЕ</t>
  </si>
  <si>
    <t>ВАСИЉЕВИЋ ДРАГОСЛАВА</t>
  </si>
  <si>
    <t>КУН ИВАНА</t>
  </si>
  <si>
    <t>ОБАДОВИЋ БОЈАНА</t>
  </si>
  <si>
    <t>53 ЕСПБ</t>
  </si>
  <si>
    <t xml:space="preserve">3 ПРЕНЕТА, </t>
  </si>
  <si>
    <t>.103 ЕСПБ 3 ПРЕНЕТА</t>
  </si>
  <si>
    <t xml:space="preserve">1 ПРЕНЕО </t>
  </si>
  <si>
    <t xml:space="preserve">2 ПРЕНЕТА </t>
  </si>
  <si>
    <t>ПРЕНЕО</t>
  </si>
  <si>
    <t xml:space="preserve">ПРЕНЕО 3 </t>
  </si>
  <si>
    <t xml:space="preserve">7 ПРЕНЕЛА </t>
  </si>
  <si>
    <t>ПРЕНТО 5</t>
  </si>
  <si>
    <t>9  ПРЕНЕТО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</si>
</sst>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10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10" xfId="55" applyFont="1" applyBorder="1" applyAlignment="1">
      <alignment horizontal="center"/>
      <protection/>
    </xf>
    <xf numFmtId="0" fontId="5" fillId="0" borderId="10" xfId="55" applyFont="1" applyBorder="1" applyAlignment="1">
      <alignment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0" xfId="55" applyFont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49" fontId="7" fillId="0" borderId="11" xfId="56" applyNumberFormat="1" applyFont="1" applyBorder="1" applyAlignment="1">
      <alignment horizontal="center" wrapText="1"/>
      <protection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33" borderId="10" xfId="55" applyFont="1" applyFill="1" applyBorder="1" applyAlignment="1">
      <alignment horizontal="center" wrapText="1"/>
      <protection/>
    </xf>
    <xf numFmtId="0" fontId="7" fillId="33" borderId="10" xfId="56" applyFont="1" applyFill="1" applyBorder="1" applyAlignment="1">
      <alignment horizontal="center" wrapText="1"/>
      <protection/>
    </xf>
    <xf numFmtId="0" fontId="7" fillId="33" borderId="10" xfId="56" applyFont="1" applyFill="1" applyBorder="1" applyAlignment="1">
      <alignment horizontal="center" wrapText="1" shrinkToFit="1"/>
      <protection/>
    </xf>
    <xf numFmtId="49" fontId="7" fillId="33" borderId="10" xfId="56" applyNumberFormat="1" applyFont="1" applyFill="1" applyBorder="1" applyAlignment="1">
      <alignment horizontal="center" wrapText="1"/>
      <protection/>
    </xf>
    <xf numFmtId="0" fontId="11" fillId="33" borderId="10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wrapText="1"/>
      <protection/>
    </xf>
    <xf numFmtId="0" fontId="12" fillId="33" borderId="10" xfId="55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11" fillId="33" borderId="10" xfId="55" applyFont="1" applyFill="1" applyBorder="1" applyAlignment="1">
      <alignment horizontal="center" wrapText="1"/>
      <protection/>
    </xf>
    <xf numFmtId="0" fontId="5" fillId="33" borderId="10" xfId="55" applyFont="1" applyFill="1" applyBorder="1">
      <alignment/>
      <protection/>
    </xf>
    <xf numFmtId="2" fontId="5" fillId="33" borderId="10" xfId="55" applyNumberFormat="1" applyFont="1" applyFill="1" applyBorder="1" applyAlignment="1">
      <alignment horizontal="center"/>
      <protection/>
    </xf>
    <xf numFmtId="0" fontId="12" fillId="33" borderId="11" xfId="55" applyFont="1" applyFill="1" applyBorder="1" applyAlignment="1">
      <alignment horizontal="center" wrapText="1"/>
      <protection/>
    </xf>
    <xf numFmtId="0" fontId="1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11" fillId="33" borderId="12" xfId="55" applyFont="1" applyFill="1" applyBorder="1" applyAlignment="1">
      <alignment horizontal="center"/>
      <protection/>
    </xf>
    <xf numFmtId="0" fontId="5" fillId="33" borderId="13" xfId="55" applyFont="1" applyFill="1" applyBorder="1" applyAlignment="1">
      <alignment wrapText="1"/>
      <protection/>
    </xf>
    <xf numFmtId="0" fontId="5" fillId="33" borderId="13" xfId="55" applyFont="1" applyFill="1" applyBorder="1" applyAlignment="1">
      <alignment horizontal="center"/>
      <protection/>
    </xf>
    <xf numFmtId="0" fontId="5" fillId="33" borderId="13" xfId="55" applyFont="1" applyFill="1" applyBorder="1" applyAlignment="1">
      <alignment horizontal="center" wrapText="1"/>
      <protection/>
    </xf>
    <xf numFmtId="0" fontId="12" fillId="33" borderId="13" xfId="55" applyFont="1" applyFill="1" applyBorder="1" applyAlignment="1">
      <alignment horizontal="center" wrapText="1"/>
      <protection/>
    </xf>
    <xf numFmtId="0" fontId="8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5" fillId="0" borderId="0" xfId="0" applyFont="1" applyFill="1" applyAlignment="1">
      <alignment/>
    </xf>
    <xf numFmtId="0" fontId="11" fillId="0" borderId="10" xfId="55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11" fillId="33" borderId="14" xfId="55" applyFont="1" applyFill="1" applyBorder="1" applyAlignment="1">
      <alignment horizontal="center"/>
      <protection/>
    </xf>
    <xf numFmtId="0" fontId="1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33" borderId="15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wrapText="1"/>
      <protection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5" fillId="0" borderId="0" xfId="55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11" xfId="56" applyFont="1" applyBorder="1" applyAlignment="1">
      <alignment horizontal="center" wrapText="1"/>
      <protection/>
    </xf>
    <xf numFmtId="0" fontId="7" fillId="0" borderId="11" xfId="56" applyFont="1" applyBorder="1" applyAlignment="1">
      <alignment horizontal="center" wrapText="1" shrinkToFit="1"/>
      <protection/>
    </xf>
    <xf numFmtId="49" fontId="7" fillId="0" borderId="11" xfId="56" applyNumberFormat="1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0" xfId="55" applyFont="1" applyFill="1" applyBorder="1" applyAlignment="1">
      <alignment wrapText="1"/>
      <protection/>
    </xf>
    <xf numFmtId="0" fontId="7" fillId="0" borderId="16" xfId="56" applyFont="1" applyBorder="1" applyAlignment="1">
      <alignment horizontal="center" wrapText="1"/>
      <protection/>
    </xf>
    <xf numFmtId="49" fontId="7" fillId="33" borderId="11" xfId="56" applyNumberFormat="1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justify" wrapText="1"/>
      <protection/>
    </xf>
    <xf numFmtId="0" fontId="0" fillId="0" borderId="0" xfId="0" applyBorder="1" applyAlignment="1">
      <alignment/>
    </xf>
    <xf numFmtId="49" fontId="7" fillId="33" borderId="0" xfId="56" applyNumberFormat="1" applyFont="1" applyFill="1" applyBorder="1" applyAlignment="1">
      <alignment horizontal="center" wrapText="1"/>
      <protection/>
    </xf>
    <xf numFmtId="0" fontId="7" fillId="0" borderId="17" xfId="56" applyFont="1" applyBorder="1" applyAlignment="1">
      <alignment horizontal="center" wrapText="1"/>
      <protection/>
    </xf>
    <xf numFmtId="0" fontId="7" fillId="0" borderId="17" xfId="56" applyFont="1" applyBorder="1" applyAlignment="1">
      <alignment horizontal="center" wrapText="1" shrinkToFit="1"/>
      <protection/>
    </xf>
    <xf numFmtId="49" fontId="7" fillId="0" borderId="17" xfId="56" applyNumberFormat="1" applyFont="1" applyBorder="1" applyAlignment="1">
      <alignment horizontal="center" wrapText="1"/>
      <protection/>
    </xf>
    <xf numFmtId="49" fontId="7" fillId="0" borderId="17" xfId="56" applyNumberFormat="1" applyFont="1" applyFill="1" applyBorder="1" applyAlignment="1">
      <alignment horizontal="center" wrapText="1"/>
      <protection/>
    </xf>
    <xf numFmtId="0" fontId="3" fillId="33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wrapText="1"/>
    </xf>
    <xf numFmtId="0" fontId="5" fillId="33" borderId="18" xfId="55" applyFont="1" applyFill="1" applyBorder="1" applyAlignment="1">
      <alignment horizontal="center"/>
      <protection/>
    </xf>
    <xf numFmtId="0" fontId="5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2" fillId="33" borderId="17" xfId="55" applyFont="1" applyFill="1" applyBorder="1" applyAlignment="1">
      <alignment horizontal="center"/>
      <protection/>
    </xf>
    <xf numFmtId="0" fontId="2" fillId="33" borderId="17" xfId="56" applyFont="1" applyFill="1" applyBorder="1" applyAlignment="1">
      <alignment horizontal="center" wrapText="1"/>
      <protection/>
    </xf>
    <xf numFmtId="0" fontId="2" fillId="33" borderId="17" xfId="56" applyFont="1" applyFill="1" applyBorder="1" applyAlignment="1">
      <alignment horizontal="center" wrapText="1" shrinkToFit="1"/>
      <protection/>
    </xf>
    <xf numFmtId="49" fontId="2" fillId="33" borderId="17" xfId="56" applyNumberFormat="1" applyFont="1" applyFill="1" applyBorder="1" applyAlignment="1">
      <alignment horizontal="center" wrapText="1"/>
      <protection/>
    </xf>
    <xf numFmtId="0" fontId="5" fillId="33" borderId="17" xfId="55" applyFont="1" applyFill="1" applyBorder="1" applyAlignment="1">
      <alignment horizontal="center"/>
      <protection/>
    </xf>
    <xf numFmtId="0" fontId="5" fillId="33" borderId="17" xfId="55" applyFont="1" applyFill="1" applyBorder="1" applyAlignment="1">
      <alignment wrapText="1"/>
      <protection/>
    </xf>
    <xf numFmtId="0" fontId="12" fillId="33" borderId="17" xfId="55" applyFont="1" applyFill="1" applyBorder="1" applyAlignment="1">
      <alignment horizontal="center" wrapText="1"/>
      <protection/>
    </xf>
    <xf numFmtId="0" fontId="3" fillId="33" borderId="17" xfId="55" applyFont="1" applyFill="1" applyBorder="1" applyAlignment="1">
      <alignment wrapText="1"/>
      <protection/>
    </xf>
    <xf numFmtId="0" fontId="3" fillId="33" borderId="17" xfId="55" applyFont="1" applyFill="1" applyBorder="1" applyAlignment="1">
      <alignment horizontal="center"/>
      <protection/>
    </xf>
    <xf numFmtId="0" fontId="5" fillId="33" borderId="17" xfId="55" applyFont="1" applyFill="1" applyBorder="1" applyAlignment="1">
      <alignment horizontal="center" wrapText="1"/>
      <protection/>
    </xf>
    <xf numFmtId="0" fontId="5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5" fillId="0" borderId="17" xfId="55" applyFont="1" applyFill="1" applyBorder="1" applyAlignment="1">
      <alignment wrapText="1"/>
      <protection/>
    </xf>
    <xf numFmtId="0" fontId="5" fillId="0" borderId="17" xfId="55" applyFont="1" applyFill="1" applyBorder="1" applyAlignment="1">
      <alignment horizontal="center"/>
      <protection/>
    </xf>
    <xf numFmtId="0" fontId="6" fillId="0" borderId="17" xfId="55" applyFont="1" applyFill="1" applyBorder="1" applyAlignment="1">
      <alignment horizontal="center" wrapText="1"/>
      <protection/>
    </xf>
    <xf numFmtId="0" fontId="5" fillId="33" borderId="19" xfId="55" applyFont="1" applyFill="1" applyBorder="1" applyAlignment="1">
      <alignment horizontal="center"/>
      <protection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5" fillId="33" borderId="20" xfId="55" applyFont="1" applyFill="1" applyBorder="1" applyAlignment="1">
      <alignment horizontal="center"/>
      <protection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33" borderId="21" xfId="55" applyFont="1" applyFill="1" applyBorder="1" applyAlignment="1">
      <alignment horizontal="center"/>
      <protection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wrapText="1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56" applyFont="1" applyBorder="1" applyAlignment="1">
      <alignment horizontal="center" wrapText="1"/>
      <protection/>
    </xf>
    <xf numFmtId="0" fontId="7" fillId="0" borderId="0" xfId="56" applyFont="1" applyBorder="1" applyAlignment="1">
      <alignment horizontal="center" wrapText="1" shrinkToFit="1"/>
      <protection/>
    </xf>
    <xf numFmtId="49" fontId="7" fillId="0" borderId="0" xfId="56" applyNumberFormat="1" applyFont="1" applyBorder="1" applyAlignment="1">
      <alignment horizontal="center" wrapText="1"/>
      <protection/>
    </xf>
    <xf numFmtId="49" fontId="7" fillId="0" borderId="0" xfId="56" applyNumberFormat="1" applyFont="1" applyFill="1" applyBorder="1" applyAlignment="1">
      <alignment horizontal="center" wrapText="1"/>
      <protection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7" fillId="33" borderId="0" xfId="55" applyFont="1" applyFill="1" applyBorder="1" applyAlignment="1">
      <alignment horizontal="center" wrapText="1"/>
      <protection/>
    </xf>
    <xf numFmtId="0" fontId="7" fillId="33" borderId="0" xfId="56" applyFont="1" applyFill="1" applyBorder="1" applyAlignment="1">
      <alignment horizontal="center" wrapText="1"/>
      <protection/>
    </xf>
    <xf numFmtId="0" fontId="7" fillId="33" borderId="0" xfId="56" applyFont="1" applyFill="1" applyBorder="1" applyAlignment="1">
      <alignment horizontal="center" wrapText="1" shrinkToFit="1"/>
      <protection/>
    </xf>
    <xf numFmtId="0" fontId="13" fillId="33" borderId="0" xfId="55" applyFont="1" applyFill="1" applyBorder="1" applyAlignment="1">
      <alignment horizontal="center"/>
      <protection/>
    </xf>
    <xf numFmtId="0" fontId="14" fillId="33" borderId="0" xfId="0" applyFont="1" applyFill="1" applyBorder="1" applyAlignment="1">
      <alignment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14" fillId="33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justify" wrapText="1"/>
    </xf>
    <xf numFmtId="0" fontId="13" fillId="0" borderId="0" xfId="55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15" fillId="36" borderId="0" xfId="0" applyFont="1" applyFill="1" applyBorder="1" applyAlignment="1">
      <alignment/>
    </xf>
    <xf numFmtId="0" fontId="5" fillId="15" borderId="20" xfId="0" applyFont="1" applyFill="1" applyBorder="1" applyAlignment="1">
      <alignment horizontal="center"/>
    </xf>
    <xf numFmtId="0" fontId="5" fillId="15" borderId="17" xfId="0" applyFont="1" applyFill="1" applyBorder="1" applyAlignment="1">
      <alignment horizontal="center"/>
    </xf>
    <xf numFmtId="0" fontId="5" fillId="15" borderId="18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4"/>
  <sheetViews>
    <sheetView zoomScalePageLayoutView="0" workbookViewId="0" topLeftCell="A103">
      <selection activeCell="L35" sqref="L35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7.7109375" style="0" customWidth="1"/>
    <col min="4" max="4" width="7.421875" style="0" customWidth="1"/>
    <col min="5" max="5" width="10.7109375" style="0" customWidth="1"/>
    <col min="6" max="6" width="8.00390625" style="0" customWidth="1"/>
    <col min="7" max="7" width="5.140625" style="0" customWidth="1"/>
    <col min="8" max="8" width="5.8515625" style="0" customWidth="1"/>
    <col min="10" max="10" width="14.140625" style="0" customWidth="1"/>
  </cols>
  <sheetData>
    <row r="2" spans="1:4" ht="15">
      <c r="A2" s="18"/>
      <c r="B2" s="18"/>
      <c r="C2" s="18"/>
      <c r="D2" s="19"/>
    </row>
    <row r="3" spans="1:10" ht="15">
      <c r="A3" s="175" t="s">
        <v>147</v>
      </c>
      <c r="B3" s="175"/>
      <c r="C3" s="175"/>
      <c r="D3" s="175"/>
      <c r="E3" s="175"/>
      <c r="F3" s="175"/>
      <c r="G3" s="175"/>
      <c r="H3" s="175"/>
      <c r="I3" s="175"/>
      <c r="J3" s="175"/>
    </row>
    <row r="4" spans="1:7" ht="15">
      <c r="A4" s="18"/>
      <c r="B4" s="20" t="s">
        <v>148</v>
      </c>
      <c r="C4" s="20"/>
      <c r="D4" s="21"/>
      <c r="E4" s="22"/>
      <c r="F4" s="22"/>
      <c r="G4" s="22"/>
    </row>
    <row r="5" ht="11.25" customHeight="1">
      <c r="A5" s="19"/>
    </row>
    <row r="6" spans="1:10" s="13" customFormat="1" ht="26.25" customHeight="1">
      <c r="A6" s="23" t="s">
        <v>149</v>
      </c>
      <c r="B6" s="24" t="s">
        <v>0</v>
      </c>
      <c r="C6" s="25" t="s">
        <v>1</v>
      </c>
      <c r="D6" s="24" t="s">
        <v>2</v>
      </c>
      <c r="E6" s="26" t="s">
        <v>150</v>
      </c>
      <c r="F6" s="26" t="s">
        <v>4</v>
      </c>
      <c r="G6" s="26" t="s">
        <v>5</v>
      </c>
      <c r="H6" s="26" t="s">
        <v>151</v>
      </c>
      <c r="I6" s="26" t="s">
        <v>7</v>
      </c>
      <c r="J6" s="26" t="s">
        <v>8</v>
      </c>
    </row>
    <row r="7" spans="1:10" ht="34.5" customHeight="1">
      <c r="A7" s="27">
        <v>1</v>
      </c>
      <c r="B7" s="28" t="s">
        <v>113</v>
      </c>
      <c r="C7" s="28" t="s">
        <v>152</v>
      </c>
      <c r="D7" s="5" t="s">
        <v>11</v>
      </c>
      <c r="E7" s="5" t="s">
        <v>114</v>
      </c>
      <c r="F7" s="5">
        <v>4.32</v>
      </c>
      <c r="G7" s="5"/>
      <c r="H7" s="5"/>
      <c r="I7" s="5">
        <v>4.32</v>
      </c>
      <c r="J7" s="29" t="s">
        <v>153</v>
      </c>
    </row>
    <row r="8" spans="1:10" ht="32.25">
      <c r="A8" s="27">
        <v>2</v>
      </c>
      <c r="B8" s="28" t="s">
        <v>463</v>
      </c>
      <c r="C8" s="28" t="s">
        <v>154</v>
      </c>
      <c r="D8" s="5" t="s">
        <v>11</v>
      </c>
      <c r="E8" s="5" t="s">
        <v>114</v>
      </c>
      <c r="F8" s="5">
        <v>4.35</v>
      </c>
      <c r="G8" s="5"/>
      <c r="H8" s="5"/>
      <c r="I8" s="5">
        <v>4.35</v>
      </c>
      <c r="J8" s="29" t="s">
        <v>155</v>
      </c>
    </row>
    <row r="9" spans="1:10" ht="38.25" customHeight="1">
      <c r="A9" s="27">
        <v>3</v>
      </c>
      <c r="B9" s="28" t="s">
        <v>115</v>
      </c>
      <c r="C9" s="28" t="s">
        <v>156</v>
      </c>
      <c r="D9" s="5" t="s">
        <v>35</v>
      </c>
      <c r="E9" s="5" t="s">
        <v>114</v>
      </c>
      <c r="F9" s="5">
        <v>4.04</v>
      </c>
      <c r="G9" s="5"/>
      <c r="H9" s="5"/>
      <c r="I9" s="5">
        <v>4.04</v>
      </c>
      <c r="J9" s="29" t="s">
        <v>153</v>
      </c>
    </row>
    <row r="10" spans="1:10" ht="26.25">
      <c r="A10" s="27">
        <v>4</v>
      </c>
      <c r="B10" s="28" t="s">
        <v>116</v>
      </c>
      <c r="C10" s="28" t="s">
        <v>157</v>
      </c>
      <c r="D10" s="5" t="s">
        <v>11</v>
      </c>
      <c r="E10" s="5" t="s">
        <v>114</v>
      </c>
      <c r="F10" s="5">
        <v>3.31</v>
      </c>
      <c r="G10" s="5"/>
      <c r="H10" s="30"/>
      <c r="I10" s="5">
        <v>3.31</v>
      </c>
      <c r="J10" s="29" t="s">
        <v>158</v>
      </c>
    </row>
    <row r="11" spans="1:10" s="31" customFormat="1" ht="40.5" customHeight="1">
      <c r="A11" s="32">
        <v>5</v>
      </c>
      <c r="B11" s="28" t="s">
        <v>118</v>
      </c>
      <c r="C11" s="28" t="s">
        <v>159</v>
      </c>
      <c r="D11" s="30" t="s">
        <v>11</v>
      </c>
      <c r="E11" s="30" t="s">
        <v>114</v>
      </c>
      <c r="F11" s="30">
        <v>3.85</v>
      </c>
      <c r="G11" s="30"/>
      <c r="H11" s="30"/>
      <c r="I11" s="30">
        <v>3.85</v>
      </c>
      <c r="J11" s="29" t="s">
        <v>153</v>
      </c>
    </row>
    <row r="12" spans="1:10" ht="21.75">
      <c r="A12" s="27">
        <v>6</v>
      </c>
      <c r="B12" s="28" t="s">
        <v>119</v>
      </c>
      <c r="C12" s="28" t="s">
        <v>14</v>
      </c>
      <c r="D12" s="5" t="s">
        <v>11</v>
      </c>
      <c r="E12" s="5" t="s">
        <v>114</v>
      </c>
      <c r="F12" s="5">
        <v>4.06</v>
      </c>
      <c r="G12" s="5">
        <v>1</v>
      </c>
      <c r="H12" s="30"/>
      <c r="I12" s="5">
        <v>5.06</v>
      </c>
      <c r="J12" s="29" t="s">
        <v>158</v>
      </c>
    </row>
    <row r="13" spans="1:10" ht="36.75" customHeight="1">
      <c r="A13" s="27">
        <v>7</v>
      </c>
      <c r="B13" s="28" t="s">
        <v>120</v>
      </c>
      <c r="C13" s="28" t="s">
        <v>152</v>
      </c>
      <c r="D13" s="5" t="s">
        <v>11</v>
      </c>
      <c r="E13" s="5" t="s">
        <v>114</v>
      </c>
      <c r="F13" s="5">
        <v>4.21</v>
      </c>
      <c r="G13" s="5">
        <v>1</v>
      </c>
      <c r="H13" s="30"/>
      <c r="I13" s="5">
        <v>5.21</v>
      </c>
      <c r="J13" s="29" t="s">
        <v>153</v>
      </c>
    </row>
    <row r="14" spans="1:10" ht="26.25">
      <c r="A14" s="27">
        <v>8</v>
      </c>
      <c r="B14" s="28" t="s">
        <v>121</v>
      </c>
      <c r="C14" s="28" t="s">
        <v>152</v>
      </c>
      <c r="D14" s="5" t="s">
        <v>122</v>
      </c>
      <c r="E14" s="5" t="s">
        <v>114</v>
      </c>
      <c r="F14" s="5">
        <v>4.54</v>
      </c>
      <c r="G14" s="5">
        <v>1</v>
      </c>
      <c r="H14" s="30"/>
      <c r="I14" s="5">
        <v>5.54</v>
      </c>
      <c r="J14" s="29" t="s">
        <v>158</v>
      </c>
    </row>
    <row r="15" spans="1:10" ht="26.25">
      <c r="A15" s="27">
        <v>9</v>
      </c>
      <c r="B15" s="28" t="s">
        <v>123</v>
      </c>
      <c r="C15" s="28" t="s">
        <v>157</v>
      </c>
      <c r="D15" s="5" t="s">
        <v>11</v>
      </c>
      <c r="E15" s="5" t="s">
        <v>114</v>
      </c>
      <c r="F15" s="5">
        <v>4.5</v>
      </c>
      <c r="G15" s="5"/>
      <c r="H15" s="30"/>
      <c r="I15" s="5">
        <v>4.5</v>
      </c>
      <c r="J15" s="29" t="s">
        <v>158</v>
      </c>
    </row>
    <row r="16" spans="1:10" ht="36" customHeight="1">
      <c r="A16" s="27">
        <v>10</v>
      </c>
      <c r="B16" s="28" t="s">
        <v>124</v>
      </c>
      <c r="C16" s="28" t="s">
        <v>160</v>
      </c>
      <c r="D16" s="5" t="s">
        <v>11</v>
      </c>
      <c r="E16" s="5" t="s">
        <v>114</v>
      </c>
      <c r="F16" s="5">
        <v>4.97</v>
      </c>
      <c r="G16" s="5"/>
      <c r="H16" s="30"/>
      <c r="I16" s="5">
        <v>4.97</v>
      </c>
      <c r="J16" s="29" t="s">
        <v>153</v>
      </c>
    </row>
    <row r="17" spans="1:10" ht="34.5" customHeight="1">
      <c r="A17" s="27">
        <v>11</v>
      </c>
      <c r="B17" s="28" t="s">
        <v>125</v>
      </c>
      <c r="C17" s="28" t="s">
        <v>161</v>
      </c>
      <c r="D17" s="5" t="s">
        <v>11</v>
      </c>
      <c r="E17" s="5" t="s">
        <v>114</v>
      </c>
      <c r="F17" s="5">
        <v>4.63</v>
      </c>
      <c r="G17" s="5"/>
      <c r="H17" s="30"/>
      <c r="I17" s="5">
        <v>4.63</v>
      </c>
      <c r="J17" s="29" t="s">
        <v>158</v>
      </c>
    </row>
    <row r="18" spans="1:10" ht="26.25" customHeight="1">
      <c r="A18" s="27">
        <v>12</v>
      </c>
      <c r="B18" s="28" t="s">
        <v>126</v>
      </c>
      <c r="C18" s="28" t="s">
        <v>127</v>
      </c>
      <c r="D18" s="5" t="s">
        <v>12</v>
      </c>
      <c r="E18" s="5" t="s">
        <v>114</v>
      </c>
      <c r="F18" s="5">
        <v>5</v>
      </c>
      <c r="G18" s="30"/>
      <c r="H18" s="30">
        <v>34.5</v>
      </c>
      <c r="I18" s="5">
        <v>39.5</v>
      </c>
      <c r="J18" s="29"/>
    </row>
    <row r="19" spans="1:10" ht="26.25" customHeight="1">
      <c r="A19" s="27">
        <v>13</v>
      </c>
      <c r="B19" s="28" t="s">
        <v>128</v>
      </c>
      <c r="C19" s="28" t="s">
        <v>152</v>
      </c>
      <c r="D19" s="5" t="s">
        <v>11</v>
      </c>
      <c r="E19" s="5" t="s">
        <v>114</v>
      </c>
      <c r="F19" s="5">
        <v>5</v>
      </c>
      <c r="G19" s="5">
        <v>1</v>
      </c>
      <c r="H19" s="30">
        <v>6</v>
      </c>
      <c r="I19" s="5">
        <v>12</v>
      </c>
      <c r="J19" s="29"/>
    </row>
    <row r="20" spans="1:10" ht="26.25" customHeight="1">
      <c r="A20" s="27">
        <v>14</v>
      </c>
      <c r="B20" s="28" t="s">
        <v>129</v>
      </c>
      <c r="C20" s="33" t="s">
        <v>14</v>
      </c>
      <c r="D20" s="5" t="s">
        <v>11</v>
      </c>
      <c r="E20" s="5" t="s">
        <v>114</v>
      </c>
      <c r="F20" s="5">
        <v>5</v>
      </c>
      <c r="G20" s="5">
        <v>1</v>
      </c>
      <c r="H20" s="30">
        <v>6</v>
      </c>
      <c r="I20" s="5">
        <v>12</v>
      </c>
      <c r="J20" s="29"/>
    </row>
    <row r="21" spans="1:10" ht="26.25" customHeight="1">
      <c r="A21" s="27">
        <v>15</v>
      </c>
      <c r="B21" s="28" t="s">
        <v>130</v>
      </c>
      <c r="C21" s="28" t="s">
        <v>14</v>
      </c>
      <c r="D21" s="5" t="s">
        <v>11</v>
      </c>
      <c r="E21" s="5" t="s">
        <v>114</v>
      </c>
      <c r="F21" s="5">
        <v>5</v>
      </c>
      <c r="G21" s="5">
        <v>1</v>
      </c>
      <c r="H21" s="30">
        <v>2.5</v>
      </c>
      <c r="I21" s="34">
        <v>8.5</v>
      </c>
      <c r="J21" s="29"/>
    </row>
    <row r="22" spans="1:10" ht="26.25" customHeight="1">
      <c r="A22" s="27">
        <v>16</v>
      </c>
      <c r="B22" s="28" t="s">
        <v>131</v>
      </c>
      <c r="C22" s="28" t="s">
        <v>14</v>
      </c>
      <c r="D22" s="5" t="s">
        <v>11</v>
      </c>
      <c r="E22" s="5" t="s">
        <v>114</v>
      </c>
      <c r="F22" s="5">
        <v>4.75</v>
      </c>
      <c r="G22" s="5"/>
      <c r="H22" s="30">
        <v>2</v>
      </c>
      <c r="I22" s="5">
        <v>6.75</v>
      </c>
      <c r="J22" s="29"/>
    </row>
    <row r="23" spans="1:10" ht="26.25" customHeight="1">
      <c r="A23" s="27">
        <v>17</v>
      </c>
      <c r="B23" s="28" t="s">
        <v>132</v>
      </c>
      <c r="C23" s="28" t="s">
        <v>162</v>
      </c>
      <c r="D23" s="5" t="s">
        <v>12</v>
      </c>
      <c r="E23" s="5" t="s">
        <v>114</v>
      </c>
      <c r="F23" s="5">
        <v>4.72</v>
      </c>
      <c r="G23" s="5"/>
      <c r="H23" s="30">
        <v>2</v>
      </c>
      <c r="I23" s="5">
        <v>6.72</v>
      </c>
      <c r="J23" s="29"/>
    </row>
    <row r="24" spans="1:10" ht="26.25" customHeight="1">
      <c r="A24" s="27">
        <v>18</v>
      </c>
      <c r="B24" s="28" t="s">
        <v>133</v>
      </c>
      <c r="C24" s="28" t="s">
        <v>163</v>
      </c>
      <c r="D24" s="5" t="s">
        <v>12</v>
      </c>
      <c r="E24" s="5" t="s">
        <v>114</v>
      </c>
      <c r="F24" s="5">
        <v>5</v>
      </c>
      <c r="G24" s="5">
        <v>1</v>
      </c>
      <c r="H24" s="30"/>
      <c r="I24" s="5">
        <v>6</v>
      </c>
      <c r="J24" s="29"/>
    </row>
    <row r="25" spans="1:10" ht="26.25" customHeight="1">
      <c r="A25" s="27">
        <v>19</v>
      </c>
      <c r="B25" s="28" t="s">
        <v>134</v>
      </c>
      <c r="C25" s="28" t="s">
        <v>14</v>
      </c>
      <c r="D25" s="5" t="s">
        <v>11</v>
      </c>
      <c r="E25" s="5" t="s">
        <v>114</v>
      </c>
      <c r="F25" s="5">
        <v>5</v>
      </c>
      <c r="G25" s="5">
        <v>1</v>
      </c>
      <c r="H25" s="30"/>
      <c r="I25" s="5">
        <v>6</v>
      </c>
      <c r="J25" s="29"/>
    </row>
    <row r="26" spans="1:10" ht="26.25" customHeight="1">
      <c r="A26" s="27">
        <v>20</v>
      </c>
      <c r="B26" s="28" t="s">
        <v>135</v>
      </c>
      <c r="C26" s="33" t="s">
        <v>14</v>
      </c>
      <c r="D26" s="5" t="s">
        <v>11</v>
      </c>
      <c r="E26" s="5" t="s">
        <v>114</v>
      </c>
      <c r="F26" s="5">
        <v>5</v>
      </c>
      <c r="G26" s="5">
        <v>1</v>
      </c>
      <c r="H26" s="5"/>
      <c r="I26" s="5">
        <v>6</v>
      </c>
      <c r="J26" s="29"/>
    </row>
    <row r="27" spans="1:10" ht="26.25" customHeight="1">
      <c r="A27" s="27">
        <v>21</v>
      </c>
      <c r="B27" s="28" t="s">
        <v>136</v>
      </c>
      <c r="C27" s="28" t="s">
        <v>164</v>
      </c>
      <c r="D27" s="5" t="s">
        <v>12</v>
      </c>
      <c r="E27" s="5" t="s">
        <v>114</v>
      </c>
      <c r="F27" s="5">
        <v>5</v>
      </c>
      <c r="G27" s="5">
        <v>1</v>
      </c>
      <c r="H27" s="5"/>
      <c r="I27" s="5">
        <v>6</v>
      </c>
      <c r="J27" s="29"/>
    </row>
    <row r="28" spans="1:10" ht="26.25" customHeight="1">
      <c r="A28" s="27">
        <v>22</v>
      </c>
      <c r="B28" s="28" t="s">
        <v>137</v>
      </c>
      <c r="C28" s="28" t="s">
        <v>14</v>
      </c>
      <c r="D28" s="5" t="s">
        <v>11</v>
      </c>
      <c r="E28" s="5" t="s">
        <v>114</v>
      </c>
      <c r="F28" s="5">
        <v>4.96</v>
      </c>
      <c r="G28" s="5">
        <v>1</v>
      </c>
      <c r="H28" s="30"/>
      <c r="I28" s="5">
        <v>5.96</v>
      </c>
      <c r="J28" s="29"/>
    </row>
    <row r="29" spans="1:10" ht="26.25" customHeight="1">
      <c r="A29" s="27">
        <v>23</v>
      </c>
      <c r="B29" s="28" t="s">
        <v>138</v>
      </c>
      <c r="C29" s="28" t="s">
        <v>165</v>
      </c>
      <c r="D29" s="5" t="s">
        <v>12</v>
      </c>
      <c r="E29" s="5" t="s">
        <v>114</v>
      </c>
      <c r="F29" s="5">
        <v>4.9</v>
      </c>
      <c r="G29" s="5">
        <v>1</v>
      </c>
      <c r="H29" s="5"/>
      <c r="I29" s="5">
        <v>5.9</v>
      </c>
      <c r="J29" s="29"/>
    </row>
    <row r="30" spans="1:10" ht="26.25" customHeight="1">
      <c r="A30" s="27">
        <v>24</v>
      </c>
      <c r="B30" s="28" t="s">
        <v>139</v>
      </c>
      <c r="C30" s="28" t="s">
        <v>14</v>
      </c>
      <c r="D30" s="5" t="s">
        <v>11</v>
      </c>
      <c r="E30" s="5" t="s">
        <v>114</v>
      </c>
      <c r="F30" s="5">
        <v>4.86</v>
      </c>
      <c r="G30" s="5">
        <v>1</v>
      </c>
      <c r="H30" s="30"/>
      <c r="I30" s="5">
        <v>5.86</v>
      </c>
      <c r="J30" s="29"/>
    </row>
    <row r="31" spans="1:10" ht="26.25" customHeight="1">
      <c r="A31" s="27">
        <v>25</v>
      </c>
      <c r="B31" s="28" t="s">
        <v>140</v>
      </c>
      <c r="C31" s="33" t="s">
        <v>141</v>
      </c>
      <c r="D31" s="5" t="s">
        <v>11</v>
      </c>
      <c r="E31" s="5" t="s">
        <v>114</v>
      </c>
      <c r="F31" s="5">
        <v>4.84</v>
      </c>
      <c r="G31" s="5">
        <v>1</v>
      </c>
      <c r="H31" s="30"/>
      <c r="I31" s="5">
        <v>5.84</v>
      </c>
      <c r="J31" s="29"/>
    </row>
    <row r="32" spans="1:10" ht="26.25" customHeight="1">
      <c r="A32" s="27">
        <v>26</v>
      </c>
      <c r="B32" s="28" t="s">
        <v>142</v>
      </c>
      <c r="C32" s="33" t="s">
        <v>14</v>
      </c>
      <c r="D32" s="5" t="s">
        <v>11</v>
      </c>
      <c r="E32" s="5" t="s">
        <v>114</v>
      </c>
      <c r="F32" s="5">
        <v>4.8100000000000005</v>
      </c>
      <c r="G32" s="5">
        <v>1</v>
      </c>
      <c r="H32" s="30"/>
      <c r="I32" s="5">
        <v>5.81</v>
      </c>
      <c r="J32" s="29"/>
    </row>
    <row r="33" spans="1:10" ht="26.25" customHeight="1">
      <c r="A33" s="27">
        <v>27</v>
      </c>
      <c r="B33" s="28" t="s">
        <v>143</v>
      </c>
      <c r="C33" s="28" t="s">
        <v>14</v>
      </c>
      <c r="D33" s="5" t="s">
        <v>11</v>
      </c>
      <c r="E33" s="5" t="s">
        <v>114</v>
      </c>
      <c r="F33" s="5">
        <v>4.75</v>
      </c>
      <c r="G33" s="5">
        <v>1</v>
      </c>
      <c r="H33" s="30"/>
      <c r="I33" s="5">
        <v>5.75</v>
      </c>
      <c r="J33" s="29"/>
    </row>
    <row r="34" spans="1:10" ht="26.25" customHeight="1">
      <c r="A34" s="27">
        <v>28</v>
      </c>
      <c r="B34" s="28" t="s">
        <v>144</v>
      </c>
      <c r="C34" s="28" t="s">
        <v>152</v>
      </c>
      <c r="D34" s="5" t="s">
        <v>11</v>
      </c>
      <c r="E34" s="5" t="s">
        <v>114</v>
      </c>
      <c r="F34" s="5">
        <v>4.75</v>
      </c>
      <c r="G34" s="5">
        <v>1</v>
      </c>
      <c r="H34" s="5"/>
      <c r="I34" s="5">
        <v>5.75</v>
      </c>
      <c r="J34" s="35"/>
    </row>
    <row r="35" spans="1:16" s="17" customFormat="1" ht="26.25" customHeight="1">
      <c r="A35" s="36">
        <v>29</v>
      </c>
      <c r="B35" s="15" t="s">
        <v>145</v>
      </c>
      <c r="C35" s="37" t="s">
        <v>14</v>
      </c>
      <c r="D35" s="14" t="s">
        <v>11</v>
      </c>
      <c r="E35" s="14" t="s">
        <v>114</v>
      </c>
      <c r="F35" s="14">
        <v>4.75</v>
      </c>
      <c r="G35" s="14">
        <v>1</v>
      </c>
      <c r="H35" s="14"/>
      <c r="I35" s="14">
        <f>SUM(F35:H35)</f>
        <v>5.75</v>
      </c>
      <c r="J35" s="9"/>
      <c r="K35"/>
      <c r="L35"/>
      <c r="M35"/>
      <c r="N35"/>
      <c r="O35"/>
      <c r="P35"/>
    </row>
    <row r="36" spans="1:10" ht="26.25" customHeight="1">
      <c r="A36" s="38">
        <v>30</v>
      </c>
      <c r="B36" s="39" t="s">
        <v>146</v>
      </c>
      <c r="C36" s="39" t="s">
        <v>14</v>
      </c>
      <c r="D36" s="40" t="s">
        <v>11</v>
      </c>
      <c r="E36" s="40" t="s">
        <v>114</v>
      </c>
      <c r="F36" s="40">
        <v>4.74</v>
      </c>
      <c r="G36" s="40">
        <v>1</v>
      </c>
      <c r="H36" s="41"/>
      <c r="I36" s="40">
        <v>5.74</v>
      </c>
      <c r="J36" s="42"/>
    </row>
    <row r="37" spans="1:10" ht="27" customHeight="1">
      <c r="A37" s="27">
        <v>31</v>
      </c>
      <c r="B37" s="10" t="s">
        <v>166</v>
      </c>
      <c r="C37" s="10" t="s">
        <v>40</v>
      </c>
      <c r="D37" s="9" t="s">
        <v>11</v>
      </c>
      <c r="E37" s="9" t="s">
        <v>114</v>
      </c>
      <c r="F37" s="9">
        <v>4.7</v>
      </c>
      <c r="G37" s="9">
        <v>1</v>
      </c>
      <c r="H37" s="11"/>
      <c r="I37" s="137">
        <f>SUM(F37:H37)</f>
        <v>5.7</v>
      </c>
      <c r="J37" s="11"/>
    </row>
    <row r="38" spans="1:10" ht="25.5" customHeight="1">
      <c r="A38" s="27">
        <v>32</v>
      </c>
      <c r="B38" s="10" t="s">
        <v>167</v>
      </c>
      <c r="C38" s="12" t="s">
        <v>14</v>
      </c>
      <c r="D38" s="9" t="s">
        <v>11</v>
      </c>
      <c r="E38" s="9" t="s">
        <v>114</v>
      </c>
      <c r="F38" s="9">
        <v>4.69</v>
      </c>
      <c r="G38" s="9">
        <v>1</v>
      </c>
      <c r="H38" s="9"/>
      <c r="I38" s="137">
        <f>SUM(F38:H38)</f>
        <v>5.69</v>
      </c>
      <c r="J38" s="11"/>
    </row>
    <row r="39" spans="1:10" ht="25.5" customHeight="1">
      <c r="A39" s="27">
        <v>33</v>
      </c>
      <c r="B39" s="10" t="s">
        <v>168</v>
      </c>
      <c r="C39" s="10" t="s">
        <v>102</v>
      </c>
      <c r="D39" s="9" t="s">
        <v>12</v>
      </c>
      <c r="E39" s="9" t="s">
        <v>114</v>
      </c>
      <c r="F39" s="9">
        <v>4.69</v>
      </c>
      <c r="G39" s="9">
        <v>1</v>
      </c>
      <c r="H39" s="9"/>
      <c r="I39" s="137">
        <f>SUM(F39:H39)</f>
        <v>5.69</v>
      </c>
      <c r="J39" s="11"/>
    </row>
    <row r="40" spans="1:10" ht="26.25" customHeight="1">
      <c r="A40" s="27">
        <v>34</v>
      </c>
      <c r="B40" s="10" t="s">
        <v>169</v>
      </c>
      <c r="C40" s="12" t="s">
        <v>14</v>
      </c>
      <c r="D40" s="9" t="s">
        <v>11</v>
      </c>
      <c r="E40" s="9" t="s">
        <v>114</v>
      </c>
      <c r="F40" s="9">
        <v>4.67</v>
      </c>
      <c r="G40" s="9">
        <v>1</v>
      </c>
      <c r="H40" s="11"/>
      <c r="I40" s="137">
        <f>SUM(F40:H40)</f>
        <v>5.67</v>
      </c>
      <c r="J40" s="11"/>
    </row>
    <row r="41" spans="1:10" ht="30" customHeight="1">
      <c r="A41" s="32">
        <v>35</v>
      </c>
      <c r="B41" s="10" t="s">
        <v>170</v>
      </c>
      <c r="C41" s="10" t="s">
        <v>40</v>
      </c>
      <c r="D41" s="9" t="s">
        <v>11</v>
      </c>
      <c r="E41" s="9" t="s">
        <v>114</v>
      </c>
      <c r="F41" s="9">
        <v>4.67</v>
      </c>
      <c r="G41" s="9">
        <v>1</v>
      </c>
      <c r="H41" s="11"/>
      <c r="I41" s="137">
        <f>SUM(F41:H41)</f>
        <v>5.67</v>
      </c>
      <c r="J41" s="11"/>
    </row>
    <row r="42" spans="1:10" ht="21" customHeight="1">
      <c r="A42" s="27">
        <v>36</v>
      </c>
      <c r="B42" s="10" t="s">
        <v>171</v>
      </c>
      <c r="C42" s="12" t="s">
        <v>14</v>
      </c>
      <c r="D42" s="9" t="s">
        <v>11</v>
      </c>
      <c r="E42" s="9" t="s">
        <v>114</v>
      </c>
      <c r="F42" s="9">
        <v>4.45</v>
      </c>
      <c r="G42" s="9">
        <v>1</v>
      </c>
      <c r="H42" s="9"/>
      <c r="I42" s="137">
        <f>SUM(F42:G42)</f>
        <v>5.45</v>
      </c>
      <c r="J42" s="11"/>
    </row>
    <row r="43" spans="1:10" ht="24.75" customHeight="1">
      <c r="A43" s="27">
        <v>37</v>
      </c>
      <c r="B43" s="10" t="s">
        <v>172</v>
      </c>
      <c r="C43" s="10" t="s">
        <v>42</v>
      </c>
      <c r="D43" s="9" t="s">
        <v>11</v>
      </c>
      <c r="E43" s="9" t="s">
        <v>114</v>
      </c>
      <c r="F43" s="9">
        <v>4.35</v>
      </c>
      <c r="G43" s="9"/>
      <c r="H43" s="11">
        <v>1</v>
      </c>
      <c r="I43" s="137">
        <v>5.35</v>
      </c>
      <c r="J43" s="11"/>
    </row>
    <row r="44" spans="1:10" ht="25.5" customHeight="1">
      <c r="A44" s="27">
        <v>38</v>
      </c>
      <c r="B44" s="10" t="s">
        <v>173</v>
      </c>
      <c r="C44" s="10" t="s">
        <v>14</v>
      </c>
      <c r="D44" s="9" t="s">
        <v>11</v>
      </c>
      <c r="E44" s="9" t="s">
        <v>114</v>
      </c>
      <c r="F44" s="9">
        <v>4.35</v>
      </c>
      <c r="G44" s="9">
        <v>1</v>
      </c>
      <c r="H44" s="11"/>
      <c r="I44" s="137">
        <v>5.35</v>
      </c>
      <c r="J44" s="11"/>
    </row>
    <row r="45" spans="1:10" ht="28.5" customHeight="1">
      <c r="A45" s="27">
        <v>39</v>
      </c>
      <c r="B45" s="10" t="s">
        <v>174</v>
      </c>
      <c r="C45" s="12" t="s">
        <v>14</v>
      </c>
      <c r="D45" s="9" t="s">
        <v>11</v>
      </c>
      <c r="E45" s="9" t="s">
        <v>114</v>
      </c>
      <c r="F45" s="9">
        <v>4.32</v>
      </c>
      <c r="G45" s="9">
        <v>1</v>
      </c>
      <c r="H45" s="9"/>
      <c r="I45" s="137">
        <f>SUM(F45:H45)</f>
        <v>5.32</v>
      </c>
      <c r="J45" s="11"/>
    </row>
    <row r="46" spans="1:10" ht="24" customHeight="1">
      <c r="A46" s="27">
        <v>40</v>
      </c>
      <c r="B46" s="10" t="s">
        <v>175</v>
      </c>
      <c r="C46" s="10" t="s">
        <v>40</v>
      </c>
      <c r="D46" s="9" t="s">
        <v>11</v>
      </c>
      <c r="E46" s="9" t="s">
        <v>114</v>
      </c>
      <c r="F46" s="9">
        <v>4.29</v>
      </c>
      <c r="G46" s="9">
        <v>1</v>
      </c>
      <c r="H46" s="11"/>
      <c r="I46" s="137">
        <f>SUM(F46:H46)</f>
        <v>5.29</v>
      </c>
      <c r="J46" s="11"/>
    </row>
    <row r="47" spans="1:10" ht="21" customHeight="1">
      <c r="A47" s="27">
        <v>41</v>
      </c>
      <c r="B47" s="10" t="s">
        <v>176</v>
      </c>
      <c r="C47" s="12" t="s">
        <v>14</v>
      </c>
      <c r="D47" s="9" t="s">
        <v>11</v>
      </c>
      <c r="E47" s="9" t="s">
        <v>114</v>
      </c>
      <c r="F47" s="9">
        <v>4.27</v>
      </c>
      <c r="G47" s="9">
        <v>1</v>
      </c>
      <c r="H47" s="11"/>
      <c r="I47" s="137">
        <f>SUM(F47:H47)</f>
        <v>5.27</v>
      </c>
      <c r="J47" s="11"/>
    </row>
    <row r="48" spans="1:10" ht="21" customHeight="1">
      <c r="A48" s="27">
        <v>42</v>
      </c>
      <c r="B48" s="10" t="s">
        <v>177</v>
      </c>
      <c r="C48" s="12" t="s">
        <v>14</v>
      </c>
      <c r="D48" s="9" t="s">
        <v>11</v>
      </c>
      <c r="E48" s="9" t="s">
        <v>114</v>
      </c>
      <c r="F48" s="9">
        <v>4.15</v>
      </c>
      <c r="G48" s="9">
        <v>1</v>
      </c>
      <c r="H48" s="11"/>
      <c r="I48" s="137">
        <f>SUM(F48:H48)</f>
        <v>5.15</v>
      </c>
      <c r="J48" s="11"/>
    </row>
    <row r="49" spans="1:10" ht="21" customHeight="1">
      <c r="A49" s="27">
        <v>43</v>
      </c>
      <c r="B49" s="10" t="s">
        <v>178</v>
      </c>
      <c r="C49" s="12" t="s">
        <v>14</v>
      </c>
      <c r="D49" s="9" t="s">
        <v>11</v>
      </c>
      <c r="E49" s="9" t="s">
        <v>114</v>
      </c>
      <c r="F49" s="9">
        <v>4.07</v>
      </c>
      <c r="G49" s="9">
        <v>1</v>
      </c>
      <c r="H49" s="9"/>
      <c r="I49" s="137">
        <f>SUM(F49:H49)</f>
        <v>5.07</v>
      </c>
      <c r="J49" s="43"/>
    </row>
    <row r="50" spans="1:10" ht="21" customHeight="1">
      <c r="A50" s="27">
        <v>44</v>
      </c>
      <c r="B50" s="10" t="s">
        <v>179</v>
      </c>
      <c r="C50" s="10" t="s">
        <v>48</v>
      </c>
      <c r="D50" s="9" t="s">
        <v>12</v>
      </c>
      <c r="E50" s="9" t="s">
        <v>114</v>
      </c>
      <c r="F50" s="9">
        <v>5</v>
      </c>
      <c r="G50" s="9"/>
      <c r="H50" s="11"/>
      <c r="I50" s="137">
        <v>5</v>
      </c>
      <c r="J50" s="11"/>
    </row>
    <row r="51" spans="1:10" ht="21" customHeight="1">
      <c r="A51" s="27">
        <v>45</v>
      </c>
      <c r="B51" s="10" t="s">
        <v>180</v>
      </c>
      <c r="C51" s="10" t="s">
        <v>48</v>
      </c>
      <c r="D51" s="9" t="s">
        <v>12</v>
      </c>
      <c r="E51" s="9" t="s">
        <v>114</v>
      </c>
      <c r="F51" s="9">
        <v>5</v>
      </c>
      <c r="G51" s="9"/>
      <c r="H51" s="11"/>
      <c r="I51" s="137">
        <v>5</v>
      </c>
      <c r="J51" s="11"/>
    </row>
    <row r="52" spans="1:10" ht="24.75" customHeight="1">
      <c r="A52" s="27">
        <v>46</v>
      </c>
      <c r="B52" s="10" t="s">
        <v>181</v>
      </c>
      <c r="C52" s="10" t="s">
        <v>23</v>
      </c>
      <c r="D52" s="9" t="s">
        <v>11</v>
      </c>
      <c r="E52" s="9" t="s">
        <v>114</v>
      </c>
      <c r="F52" s="9">
        <v>5</v>
      </c>
      <c r="G52" s="9"/>
      <c r="H52" s="11"/>
      <c r="I52" s="137">
        <f>SUM(F52:H52)</f>
        <v>5</v>
      </c>
      <c r="J52" s="11"/>
    </row>
    <row r="53" spans="1:10" ht="21" customHeight="1">
      <c r="A53" s="27">
        <v>47</v>
      </c>
      <c r="B53" s="10" t="s">
        <v>182</v>
      </c>
      <c r="C53" s="10" t="s">
        <v>17</v>
      </c>
      <c r="D53" s="9" t="s">
        <v>11</v>
      </c>
      <c r="E53" s="9" t="s">
        <v>114</v>
      </c>
      <c r="F53" s="9">
        <v>4.96</v>
      </c>
      <c r="G53" s="9"/>
      <c r="H53" s="11"/>
      <c r="I53" s="137">
        <v>4.96</v>
      </c>
      <c r="J53" s="11"/>
    </row>
    <row r="54" spans="1:10" ht="21" customHeight="1">
      <c r="A54" s="27">
        <v>48</v>
      </c>
      <c r="B54" s="10" t="s">
        <v>183</v>
      </c>
      <c r="C54" s="12" t="s">
        <v>17</v>
      </c>
      <c r="D54" s="9" t="s">
        <v>11</v>
      </c>
      <c r="E54" s="9" t="s">
        <v>114</v>
      </c>
      <c r="F54" s="9">
        <v>4.96</v>
      </c>
      <c r="G54" s="9"/>
      <c r="H54" s="11"/>
      <c r="I54" s="137">
        <f>SUM(F54:H54)</f>
        <v>4.96</v>
      </c>
      <c r="J54" s="11"/>
    </row>
    <row r="55" spans="1:10" ht="21" customHeight="1">
      <c r="A55" s="27">
        <v>49</v>
      </c>
      <c r="B55" s="10" t="s">
        <v>184</v>
      </c>
      <c r="C55" s="10" t="s">
        <v>42</v>
      </c>
      <c r="D55" s="9" t="s">
        <v>11</v>
      </c>
      <c r="E55" s="9" t="s">
        <v>114</v>
      </c>
      <c r="F55" s="9">
        <v>4.93</v>
      </c>
      <c r="G55" s="9"/>
      <c r="H55" s="11"/>
      <c r="I55" s="137">
        <f>SUM(F55:H55)</f>
        <v>4.93</v>
      </c>
      <c r="J55" s="11"/>
    </row>
    <row r="56" spans="1:10" ht="21" customHeight="1">
      <c r="A56" s="27">
        <v>50</v>
      </c>
      <c r="B56" s="10" t="s">
        <v>185</v>
      </c>
      <c r="C56" s="10" t="s">
        <v>42</v>
      </c>
      <c r="D56" s="9" t="s">
        <v>11</v>
      </c>
      <c r="E56" s="9" t="s">
        <v>114</v>
      </c>
      <c r="F56" s="9">
        <v>4.9</v>
      </c>
      <c r="G56" s="9"/>
      <c r="H56" s="11"/>
      <c r="I56" s="137">
        <v>4.9</v>
      </c>
      <c r="J56" s="11"/>
    </row>
    <row r="57" spans="1:10" ht="21" customHeight="1">
      <c r="A57" s="27">
        <v>51</v>
      </c>
      <c r="B57" s="10" t="s">
        <v>186</v>
      </c>
      <c r="C57" s="10" t="s">
        <v>10</v>
      </c>
      <c r="D57" s="9" t="s">
        <v>12</v>
      </c>
      <c r="E57" s="9" t="s">
        <v>114</v>
      </c>
      <c r="F57" s="9">
        <v>4.9</v>
      </c>
      <c r="G57" s="9"/>
      <c r="H57" s="11"/>
      <c r="I57" s="137">
        <f>SUM(F57:H57)</f>
        <v>4.9</v>
      </c>
      <c r="J57" s="11"/>
    </row>
    <row r="58" spans="1:10" ht="21" customHeight="1">
      <c r="A58" s="27">
        <v>52</v>
      </c>
      <c r="B58" s="10" t="s">
        <v>187</v>
      </c>
      <c r="C58" s="10" t="s">
        <v>14</v>
      </c>
      <c r="D58" s="9" t="s">
        <v>11</v>
      </c>
      <c r="E58" s="9" t="s">
        <v>114</v>
      </c>
      <c r="F58" s="9">
        <v>4.885</v>
      </c>
      <c r="G58" s="9"/>
      <c r="H58" s="11"/>
      <c r="I58" s="137">
        <v>4.88</v>
      </c>
      <c r="J58" s="11"/>
    </row>
    <row r="59" spans="1:10" ht="21" customHeight="1">
      <c r="A59" s="27">
        <v>53</v>
      </c>
      <c r="B59" s="10" t="s">
        <v>188</v>
      </c>
      <c r="C59" s="10" t="s">
        <v>57</v>
      </c>
      <c r="D59" s="9" t="s">
        <v>11</v>
      </c>
      <c r="E59" s="9" t="s">
        <v>114</v>
      </c>
      <c r="F59" s="9">
        <v>4.87</v>
      </c>
      <c r="G59" s="9"/>
      <c r="H59" s="11"/>
      <c r="I59" s="137">
        <f>SUM(F59:H59)</f>
        <v>4.87</v>
      </c>
      <c r="J59" s="11"/>
    </row>
    <row r="60" spans="1:10" ht="21" customHeight="1">
      <c r="A60" s="27">
        <v>54</v>
      </c>
      <c r="B60" s="10" t="s">
        <v>189</v>
      </c>
      <c r="C60" s="10" t="s">
        <v>10</v>
      </c>
      <c r="D60" s="9" t="s">
        <v>11</v>
      </c>
      <c r="E60" s="9" t="s">
        <v>114</v>
      </c>
      <c r="F60" s="9">
        <v>4.8</v>
      </c>
      <c r="G60" s="9"/>
      <c r="H60" s="11"/>
      <c r="I60" s="137">
        <v>4.8</v>
      </c>
      <c r="J60" s="11"/>
    </row>
    <row r="61" spans="1:10" ht="21" customHeight="1">
      <c r="A61" s="27">
        <v>55</v>
      </c>
      <c r="B61" s="15" t="s">
        <v>190</v>
      </c>
      <c r="C61" s="15" t="s">
        <v>46</v>
      </c>
      <c r="D61" s="14" t="s">
        <v>12</v>
      </c>
      <c r="E61" s="14" t="s">
        <v>114</v>
      </c>
      <c r="F61" s="14">
        <v>4.79</v>
      </c>
      <c r="G61" s="14"/>
      <c r="H61" s="44"/>
      <c r="I61" s="137">
        <v>4.79</v>
      </c>
      <c r="J61" s="44"/>
    </row>
    <row r="62" spans="1:10" ht="21" customHeight="1">
      <c r="A62" s="27">
        <v>56</v>
      </c>
      <c r="B62" s="15" t="s">
        <v>191</v>
      </c>
      <c r="C62" s="15" t="s">
        <v>48</v>
      </c>
      <c r="D62" s="14" t="s">
        <v>11</v>
      </c>
      <c r="E62" s="14" t="s">
        <v>114</v>
      </c>
      <c r="F62" s="14">
        <v>4.78</v>
      </c>
      <c r="G62" s="14"/>
      <c r="H62" s="14"/>
      <c r="I62" s="137">
        <f>SUM(F62:H62)</f>
        <v>4.78</v>
      </c>
      <c r="J62" s="44"/>
    </row>
    <row r="63" spans="1:10" s="45" customFormat="1" ht="21" customHeight="1">
      <c r="A63" s="46">
        <v>57</v>
      </c>
      <c r="B63" s="47" t="s">
        <v>192</v>
      </c>
      <c r="C63" s="47" t="s">
        <v>48</v>
      </c>
      <c r="D63" s="48" t="s">
        <v>11</v>
      </c>
      <c r="E63" s="48" t="s">
        <v>114</v>
      </c>
      <c r="F63" s="48">
        <v>4.77</v>
      </c>
      <c r="G63" s="48"/>
      <c r="H63" s="48"/>
      <c r="I63" s="137">
        <f>SUM(F63:H63)</f>
        <v>4.77</v>
      </c>
      <c r="J63" s="49"/>
    </row>
    <row r="64" spans="1:10" ht="21" customHeight="1">
      <c r="A64" s="27">
        <v>58</v>
      </c>
      <c r="B64" s="15" t="s">
        <v>193</v>
      </c>
      <c r="C64" s="16" t="s">
        <v>17</v>
      </c>
      <c r="D64" s="14" t="s">
        <v>11</v>
      </c>
      <c r="E64" s="14" t="s">
        <v>114</v>
      </c>
      <c r="F64" s="14">
        <v>4.76</v>
      </c>
      <c r="G64" s="14"/>
      <c r="H64" s="44"/>
      <c r="I64" s="137">
        <f>SUM(F64:H64)</f>
        <v>4.76</v>
      </c>
      <c r="J64" s="44"/>
    </row>
    <row r="65" spans="1:10" ht="21" customHeight="1">
      <c r="A65" s="36">
        <v>59</v>
      </c>
      <c r="B65" s="15" t="s">
        <v>194</v>
      </c>
      <c r="C65" s="15" t="s">
        <v>23</v>
      </c>
      <c r="D65" s="14" t="s">
        <v>11</v>
      </c>
      <c r="E65" s="14" t="s">
        <v>114</v>
      </c>
      <c r="F65" s="14">
        <v>4.74</v>
      </c>
      <c r="G65" s="14"/>
      <c r="H65" s="44"/>
      <c r="I65" s="137">
        <f>SUM(F65:H65)</f>
        <v>4.74</v>
      </c>
      <c r="J65" s="44"/>
    </row>
    <row r="66" spans="1:10" ht="21" customHeight="1">
      <c r="A66" s="50">
        <v>60</v>
      </c>
      <c r="B66" s="15" t="s">
        <v>195</v>
      </c>
      <c r="C66" s="15" t="s">
        <v>48</v>
      </c>
      <c r="D66" s="14" t="s">
        <v>11</v>
      </c>
      <c r="E66" s="14" t="s">
        <v>114</v>
      </c>
      <c r="F66" s="14">
        <v>4.74</v>
      </c>
      <c r="G66" s="14"/>
      <c r="H66" s="44"/>
      <c r="I66" s="137">
        <f>SUM(F66:H66)</f>
        <v>4.74</v>
      </c>
      <c r="J66" s="44"/>
    </row>
    <row r="67" spans="1:10" ht="21" customHeight="1">
      <c r="A67" s="27">
        <v>61</v>
      </c>
      <c r="B67" s="15" t="s">
        <v>196</v>
      </c>
      <c r="C67" s="15" t="s">
        <v>48</v>
      </c>
      <c r="D67" s="14" t="s">
        <v>11</v>
      </c>
      <c r="E67" s="14" t="s">
        <v>114</v>
      </c>
      <c r="F67" s="14">
        <v>4.71</v>
      </c>
      <c r="G67" s="14"/>
      <c r="H67" s="51"/>
      <c r="I67" s="137">
        <v>4.71</v>
      </c>
      <c r="J67" s="44"/>
    </row>
    <row r="68" spans="1:10" ht="21" customHeight="1">
      <c r="A68" s="27">
        <v>62</v>
      </c>
      <c r="B68" s="15" t="s">
        <v>197</v>
      </c>
      <c r="C68" s="15" t="s">
        <v>23</v>
      </c>
      <c r="D68" s="14" t="s">
        <v>11</v>
      </c>
      <c r="E68" s="14" t="s">
        <v>114</v>
      </c>
      <c r="F68" s="14">
        <v>4.69</v>
      </c>
      <c r="G68" s="14"/>
      <c r="H68" s="44"/>
      <c r="I68" s="137">
        <v>4.69</v>
      </c>
      <c r="J68" s="44"/>
    </row>
    <row r="69" spans="1:10" ht="21" customHeight="1">
      <c r="A69" s="27">
        <v>63</v>
      </c>
      <c r="B69" s="10" t="s">
        <v>198</v>
      </c>
      <c r="C69" s="10" t="s">
        <v>42</v>
      </c>
      <c r="D69" s="9" t="s">
        <v>11</v>
      </c>
      <c r="E69" s="9" t="s">
        <v>114</v>
      </c>
      <c r="F69" s="9">
        <v>4.68</v>
      </c>
      <c r="G69" s="9"/>
      <c r="H69" s="11"/>
      <c r="I69" s="137">
        <v>4.68</v>
      </c>
      <c r="J69" s="11"/>
    </row>
    <row r="70" spans="1:10" ht="21" customHeight="1">
      <c r="A70" s="27">
        <v>64</v>
      </c>
      <c r="B70" s="15" t="s">
        <v>199</v>
      </c>
      <c r="C70" s="15" t="s">
        <v>10</v>
      </c>
      <c r="D70" s="14" t="s">
        <v>11</v>
      </c>
      <c r="E70" s="14" t="s">
        <v>114</v>
      </c>
      <c r="F70" s="14">
        <v>4.68</v>
      </c>
      <c r="G70" s="14"/>
      <c r="H70" s="14"/>
      <c r="I70" s="137">
        <f>SUM(F70:H70)</f>
        <v>4.68</v>
      </c>
      <c r="J70" s="44"/>
    </row>
    <row r="71" spans="1:10" ht="21" customHeight="1">
      <c r="A71" s="32">
        <v>65</v>
      </c>
      <c r="B71" s="15" t="s">
        <v>200</v>
      </c>
      <c r="C71" s="15" t="s">
        <v>40</v>
      </c>
      <c r="D71" s="14" t="s">
        <v>11</v>
      </c>
      <c r="E71" s="14" t="s">
        <v>114</v>
      </c>
      <c r="F71" s="9">
        <v>4.64</v>
      </c>
      <c r="G71" s="9"/>
      <c r="H71" s="11"/>
      <c r="I71" s="137">
        <v>4.64</v>
      </c>
      <c r="J71" s="44"/>
    </row>
    <row r="72" spans="1:10" ht="21" customHeight="1">
      <c r="A72" s="27">
        <v>66</v>
      </c>
      <c r="B72" s="52" t="s">
        <v>201</v>
      </c>
      <c r="C72" s="52" t="s">
        <v>57</v>
      </c>
      <c r="D72" s="53" t="s">
        <v>202</v>
      </c>
      <c r="E72" s="53" t="s">
        <v>114</v>
      </c>
      <c r="F72" s="53">
        <v>4.6</v>
      </c>
      <c r="G72" s="53"/>
      <c r="H72" s="53"/>
      <c r="I72" s="173">
        <v>4.6</v>
      </c>
      <c r="J72" s="53"/>
    </row>
    <row r="73" spans="1:10" ht="21" customHeight="1">
      <c r="A73" s="27">
        <v>67</v>
      </c>
      <c r="B73" s="15" t="s">
        <v>203</v>
      </c>
      <c r="C73" s="15" t="s">
        <v>57</v>
      </c>
      <c r="D73" s="14" t="s">
        <v>11</v>
      </c>
      <c r="E73" s="14" t="s">
        <v>114</v>
      </c>
      <c r="F73" s="14">
        <v>4.58</v>
      </c>
      <c r="G73" s="14"/>
      <c r="H73" s="44"/>
      <c r="I73" s="137">
        <v>4.58</v>
      </c>
      <c r="J73" s="44"/>
    </row>
    <row r="74" spans="1:10" ht="21" customHeight="1">
      <c r="A74" s="27">
        <v>68</v>
      </c>
      <c r="B74" s="15" t="s">
        <v>204</v>
      </c>
      <c r="C74" s="15" t="s">
        <v>57</v>
      </c>
      <c r="D74" s="14" t="s">
        <v>11</v>
      </c>
      <c r="E74" s="14" t="s">
        <v>114</v>
      </c>
      <c r="F74" s="14">
        <v>4.57</v>
      </c>
      <c r="G74" s="14"/>
      <c r="H74" s="14"/>
      <c r="I74" s="137">
        <f>SUM(F74:H74)</f>
        <v>4.57</v>
      </c>
      <c r="J74" s="44"/>
    </row>
    <row r="75" spans="1:10" ht="21" customHeight="1">
      <c r="A75" s="27">
        <v>69</v>
      </c>
      <c r="B75" s="15" t="s">
        <v>205</v>
      </c>
      <c r="C75" s="15" t="s">
        <v>206</v>
      </c>
      <c r="D75" s="14" t="s">
        <v>12</v>
      </c>
      <c r="E75" s="14" t="s">
        <v>114</v>
      </c>
      <c r="F75" s="14">
        <v>4.55</v>
      </c>
      <c r="G75" s="14"/>
      <c r="H75" s="44"/>
      <c r="I75" s="137">
        <v>4.55</v>
      </c>
      <c r="J75" s="44"/>
    </row>
    <row r="76" spans="1:10" ht="21" customHeight="1">
      <c r="A76" s="27">
        <v>70</v>
      </c>
      <c r="B76" s="15" t="s">
        <v>207</v>
      </c>
      <c r="C76" s="15" t="s">
        <v>48</v>
      </c>
      <c r="D76" s="14" t="s">
        <v>11</v>
      </c>
      <c r="E76" s="14" t="s">
        <v>114</v>
      </c>
      <c r="F76" s="14">
        <v>4.55</v>
      </c>
      <c r="G76" s="14"/>
      <c r="H76" s="44"/>
      <c r="I76" s="137">
        <f>SUM(F76:H76)</f>
        <v>4.55</v>
      </c>
      <c r="J76" s="44"/>
    </row>
    <row r="77" spans="1:10" ht="21" customHeight="1">
      <c r="A77" s="27">
        <v>71</v>
      </c>
      <c r="B77" s="15" t="s">
        <v>208</v>
      </c>
      <c r="C77" s="15" t="s">
        <v>48</v>
      </c>
      <c r="D77" s="14" t="s">
        <v>11</v>
      </c>
      <c r="E77" s="14" t="s">
        <v>114</v>
      </c>
      <c r="F77" s="14">
        <v>4.55</v>
      </c>
      <c r="G77" s="14"/>
      <c r="H77" s="14"/>
      <c r="I77" s="137">
        <f>SUM(F77:H77)</f>
        <v>4.55</v>
      </c>
      <c r="J77" s="44"/>
    </row>
    <row r="78" spans="1:10" ht="21" customHeight="1">
      <c r="A78" s="27">
        <v>72</v>
      </c>
      <c r="B78" s="15" t="s">
        <v>209</v>
      </c>
      <c r="C78" s="15" t="s">
        <v>46</v>
      </c>
      <c r="D78" s="14" t="s">
        <v>12</v>
      </c>
      <c r="E78" s="14" t="s">
        <v>114</v>
      </c>
      <c r="F78" s="14">
        <v>4.54</v>
      </c>
      <c r="G78" s="14"/>
      <c r="H78" s="44"/>
      <c r="I78" s="137">
        <f>SUM(F78:H78)</f>
        <v>4.54</v>
      </c>
      <c r="J78" s="44"/>
    </row>
    <row r="79" spans="1:10" ht="29.25" customHeight="1">
      <c r="A79" s="27">
        <v>73</v>
      </c>
      <c r="B79" s="15" t="s">
        <v>210</v>
      </c>
      <c r="C79" s="16" t="s">
        <v>17</v>
      </c>
      <c r="D79" s="14" t="s">
        <v>18</v>
      </c>
      <c r="E79" s="14" t="s">
        <v>114</v>
      </c>
      <c r="F79" s="14">
        <v>4.54</v>
      </c>
      <c r="G79" s="14"/>
      <c r="H79" s="14"/>
      <c r="I79" s="137">
        <f>SUM(F79:H79)</f>
        <v>4.54</v>
      </c>
      <c r="J79" s="44"/>
    </row>
    <row r="80" spans="1:10" ht="25.5" customHeight="1">
      <c r="A80" s="27">
        <v>74</v>
      </c>
      <c r="B80" s="15" t="s">
        <v>211</v>
      </c>
      <c r="C80" s="15" t="s">
        <v>57</v>
      </c>
      <c r="D80" s="14" t="s">
        <v>11</v>
      </c>
      <c r="E80" s="14" t="s">
        <v>114</v>
      </c>
      <c r="F80" s="14">
        <v>4.51</v>
      </c>
      <c r="G80" s="14"/>
      <c r="H80" s="44"/>
      <c r="I80" s="137">
        <v>4.51</v>
      </c>
      <c r="J80" s="44"/>
    </row>
    <row r="81" spans="1:10" ht="21" customHeight="1">
      <c r="A81" s="27">
        <v>75</v>
      </c>
      <c r="B81" s="15" t="s">
        <v>212</v>
      </c>
      <c r="C81" s="15" t="s">
        <v>17</v>
      </c>
      <c r="D81" s="14" t="s">
        <v>11</v>
      </c>
      <c r="E81" s="14" t="s">
        <v>114</v>
      </c>
      <c r="F81" s="14">
        <v>4.49</v>
      </c>
      <c r="G81" s="14"/>
      <c r="H81" s="44"/>
      <c r="I81" s="137">
        <v>4.49</v>
      </c>
      <c r="J81" s="44"/>
    </row>
    <row r="82" spans="1:10" ht="21" customHeight="1">
      <c r="A82" s="27">
        <v>76</v>
      </c>
      <c r="B82" s="10" t="s">
        <v>213</v>
      </c>
      <c r="C82" s="10" t="s">
        <v>40</v>
      </c>
      <c r="D82" s="9" t="s">
        <v>11</v>
      </c>
      <c r="E82" s="9" t="s">
        <v>114</v>
      </c>
      <c r="F82" s="9">
        <v>4.48</v>
      </c>
      <c r="G82" s="9"/>
      <c r="H82" s="11"/>
      <c r="I82" s="137">
        <v>4.48</v>
      </c>
      <c r="J82" s="11"/>
    </row>
    <row r="83" spans="1:10" ht="21" customHeight="1">
      <c r="A83" s="27">
        <v>77</v>
      </c>
      <c r="B83" s="15" t="s">
        <v>214</v>
      </c>
      <c r="C83" s="15" t="s">
        <v>59</v>
      </c>
      <c r="D83" s="14" t="s">
        <v>35</v>
      </c>
      <c r="E83" s="14" t="s">
        <v>114</v>
      </c>
      <c r="F83" s="14">
        <v>4.46</v>
      </c>
      <c r="G83" s="14"/>
      <c r="H83" s="14"/>
      <c r="I83" s="137">
        <f aca="true" t="shared" si="0" ref="I83:I89">SUM(F83:H83)</f>
        <v>4.46</v>
      </c>
      <c r="J83" s="44"/>
    </row>
    <row r="84" spans="1:10" ht="21" customHeight="1">
      <c r="A84" s="27">
        <v>78</v>
      </c>
      <c r="B84" s="15" t="s">
        <v>215</v>
      </c>
      <c r="C84" s="15" t="s">
        <v>75</v>
      </c>
      <c r="D84" s="14" t="s">
        <v>12</v>
      </c>
      <c r="E84" s="14" t="s">
        <v>114</v>
      </c>
      <c r="F84" s="14">
        <v>4.44</v>
      </c>
      <c r="G84" s="14"/>
      <c r="H84" s="44"/>
      <c r="I84" s="137">
        <f t="shared" si="0"/>
        <v>4.44</v>
      </c>
      <c r="J84" s="44"/>
    </row>
    <row r="85" spans="1:10" ht="21" customHeight="1">
      <c r="A85" s="27">
        <v>79</v>
      </c>
      <c r="B85" s="15" t="s">
        <v>216</v>
      </c>
      <c r="C85" s="15" t="s">
        <v>46</v>
      </c>
      <c r="D85" s="14" t="s">
        <v>12</v>
      </c>
      <c r="E85" s="14" t="s">
        <v>114</v>
      </c>
      <c r="F85" s="14">
        <v>4.36</v>
      </c>
      <c r="G85" s="14"/>
      <c r="H85" s="44"/>
      <c r="I85" s="137">
        <f t="shared" si="0"/>
        <v>4.36</v>
      </c>
      <c r="J85" s="44"/>
    </row>
    <row r="86" spans="1:10" ht="21" customHeight="1">
      <c r="A86" s="27">
        <v>80</v>
      </c>
      <c r="B86" s="15" t="s">
        <v>217</v>
      </c>
      <c r="C86" s="15" t="s">
        <v>46</v>
      </c>
      <c r="D86" s="14" t="s">
        <v>12</v>
      </c>
      <c r="E86" s="14" t="s">
        <v>114</v>
      </c>
      <c r="F86" s="14">
        <v>4.36</v>
      </c>
      <c r="G86" s="14"/>
      <c r="H86" s="14"/>
      <c r="I86" s="137">
        <f t="shared" si="0"/>
        <v>4.36</v>
      </c>
      <c r="J86" s="44"/>
    </row>
    <row r="87" spans="1:10" ht="21" customHeight="1">
      <c r="A87" s="27">
        <v>81</v>
      </c>
      <c r="B87" s="15" t="s">
        <v>218</v>
      </c>
      <c r="C87" s="15" t="s">
        <v>10</v>
      </c>
      <c r="D87" s="14" t="s">
        <v>11</v>
      </c>
      <c r="E87" s="14" t="s">
        <v>114</v>
      </c>
      <c r="F87" s="14">
        <v>4.36</v>
      </c>
      <c r="G87" s="14"/>
      <c r="H87" s="14"/>
      <c r="I87" s="137">
        <f t="shared" si="0"/>
        <v>4.36</v>
      </c>
      <c r="J87" s="44"/>
    </row>
    <row r="88" spans="1:10" ht="21" customHeight="1">
      <c r="A88" s="27">
        <v>82</v>
      </c>
      <c r="B88" s="15" t="s">
        <v>219</v>
      </c>
      <c r="C88" s="15" t="s">
        <v>117</v>
      </c>
      <c r="D88" s="14" t="s">
        <v>11</v>
      </c>
      <c r="E88" s="14" t="s">
        <v>114</v>
      </c>
      <c r="F88" s="14">
        <v>4.35</v>
      </c>
      <c r="G88" s="14"/>
      <c r="H88" s="44"/>
      <c r="I88" s="137">
        <f t="shared" si="0"/>
        <v>4.35</v>
      </c>
      <c r="J88" s="44"/>
    </row>
    <row r="89" spans="1:10" ht="21" customHeight="1">
      <c r="A89" s="27">
        <v>83</v>
      </c>
      <c r="B89" s="15" t="s">
        <v>220</v>
      </c>
      <c r="C89" s="15" t="s">
        <v>23</v>
      </c>
      <c r="D89" s="14" t="s">
        <v>12</v>
      </c>
      <c r="E89" s="14" t="s">
        <v>114</v>
      </c>
      <c r="F89" s="14">
        <v>4.35</v>
      </c>
      <c r="G89" s="14"/>
      <c r="H89" s="14"/>
      <c r="I89" s="137">
        <f t="shared" si="0"/>
        <v>4.35</v>
      </c>
      <c r="J89" s="44"/>
    </row>
    <row r="90" spans="1:10" ht="21" customHeight="1">
      <c r="A90" s="27">
        <v>84</v>
      </c>
      <c r="B90" s="10" t="s">
        <v>221</v>
      </c>
      <c r="C90" s="10" t="s">
        <v>14</v>
      </c>
      <c r="D90" s="9" t="s">
        <v>11</v>
      </c>
      <c r="E90" s="9" t="s">
        <v>114</v>
      </c>
      <c r="F90" s="9">
        <v>4.31</v>
      </c>
      <c r="G90" s="9"/>
      <c r="H90" s="11"/>
      <c r="I90" s="137">
        <v>4.31</v>
      </c>
      <c r="J90" s="11"/>
    </row>
    <row r="91" spans="1:10" ht="21" customHeight="1">
      <c r="A91" s="46">
        <v>85</v>
      </c>
      <c r="B91" s="47" t="s">
        <v>222</v>
      </c>
      <c r="C91" s="47" t="s">
        <v>23</v>
      </c>
      <c r="D91" s="48" t="s">
        <v>11</v>
      </c>
      <c r="E91" s="48" t="s">
        <v>114</v>
      </c>
      <c r="F91" s="48">
        <v>4.31</v>
      </c>
      <c r="G91" s="14"/>
      <c r="H91" s="44"/>
      <c r="I91" s="137">
        <v>4.31</v>
      </c>
      <c r="J91" s="44"/>
    </row>
    <row r="92" spans="1:10" ht="21" customHeight="1">
      <c r="A92" s="27">
        <v>86</v>
      </c>
      <c r="B92" s="15" t="s">
        <v>223</v>
      </c>
      <c r="C92" s="15" t="s">
        <v>40</v>
      </c>
      <c r="D92" s="14" t="s">
        <v>11</v>
      </c>
      <c r="E92" s="14" t="s">
        <v>114</v>
      </c>
      <c r="F92" s="9">
        <v>4.26</v>
      </c>
      <c r="G92" s="9"/>
      <c r="H92" s="11"/>
      <c r="I92" s="137">
        <v>4.26</v>
      </c>
      <c r="J92" s="44"/>
    </row>
    <row r="93" spans="1:10" ht="21" customHeight="1">
      <c r="A93" s="27">
        <v>87</v>
      </c>
      <c r="B93" s="15" t="s">
        <v>224</v>
      </c>
      <c r="C93" s="16" t="s">
        <v>14</v>
      </c>
      <c r="D93" s="14" t="s">
        <v>11</v>
      </c>
      <c r="E93" s="14" t="s">
        <v>114</v>
      </c>
      <c r="F93" s="14">
        <v>3.22</v>
      </c>
      <c r="G93" s="14">
        <v>1</v>
      </c>
      <c r="H93" s="44"/>
      <c r="I93" s="137">
        <f>SUM(F93:H93)</f>
        <v>4.220000000000001</v>
      </c>
      <c r="J93" s="44"/>
    </row>
    <row r="94" spans="1:10" ht="21" customHeight="1">
      <c r="A94" s="27">
        <v>88</v>
      </c>
      <c r="B94" s="15" t="s">
        <v>225</v>
      </c>
      <c r="C94" s="15" t="s">
        <v>226</v>
      </c>
      <c r="D94" s="14" t="s">
        <v>12</v>
      </c>
      <c r="E94" s="14" t="s">
        <v>114</v>
      </c>
      <c r="F94" s="14">
        <v>4.2</v>
      </c>
      <c r="G94" s="14"/>
      <c r="H94" s="44"/>
      <c r="I94" s="137">
        <v>4.2</v>
      </c>
      <c r="J94" s="44"/>
    </row>
    <row r="95" spans="1:10" ht="21" customHeight="1">
      <c r="A95" s="36">
        <v>89</v>
      </c>
      <c r="B95" s="15" t="s">
        <v>227</v>
      </c>
      <c r="C95" s="15" t="s">
        <v>25</v>
      </c>
      <c r="D95" s="14" t="s">
        <v>11</v>
      </c>
      <c r="E95" s="14" t="s">
        <v>114</v>
      </c>
      <c r="F95" s="14">
        <v>4.13</v>
      </c>
      <c r="G95" s="14"/>
      <c r="H95" s="44"/>
      <c r="I95" s="137">
        <f>SUM(F95:H95)</f>
        <v>4.13</v>
      </c>
      <c r="J95" s="44"/>
    </row>
    <row r="96" spans="1:10" ht="21" customHeight="1">
      <c r="A96" s="50">
        <v>90</v>
      </c>
      <c r="B96" s="15" t="s">
        <v>228</v>
      </c>
      <c r="C96" s="15" t="s">
        <v>59</v>
      </c>
      <c r="D96" s="14" t="s">
        <v>60</v>
      </c>
      <c r="E96" s="14" t="s">
        <v>114</v>
      </c>
      <c r="F96" s="14">
        <v>4.11</v>
      </c>
      <c r="G96" s="14"/>
      <c r="H96" s="14"/>
      <c r="I96" s="137">
        <f>SUM(F96:H96)</f>
        <v>4.11</v>
      </c>
      <c r="J96" s="44"/>
    </row>
    <row r="97" spans="1:10" ht="21" customHeight="1">
      <c r="A97" s="27">
        <v>91</v>
      </c>
      <c r="B97" s="15" t="s">
        <v>229</v>
      </c>
      <c r="C97" s="15" t="s">
        <v>57</v>
      </c>
      <c r="D97" s="14" t="s">
        <v>11</v>
      </c>
      <c r="E97" s="14" t="s">
        <v>114</v>
      </c>
      <c r="F97" s="14">
        <v>4.08</v>
      </c>
      <c r="G97" s="14"/>
      <c r="H97" s="44"/>
      <c r="I97" s="137">
        <f>SUM(F97:H97)</f>
        <v>4.08</v>
      </c>
      <c r="J97" s="44"/>
    </row>
    <row r="98" spans="1:10" ht="21" customHeight="1">
      <c r="A98" s="27">
        <v>92</v>
      </c>
      <c r="B98" s="15" t="s">
        <v>230</v>
      </c>
      <c r="C98" s="15" t="s">
        <v>42</v>
      </c>
      <c r="D98" s="14" t="s">
        <v>11</v>
      </c>
      <c r="E98" s="14" t="s">
        <v>114</v>
      </c>
      <c r="F98" s="14">
        <v>4.07</v>
      </c>
      <c r="G98" s="14"/>
      <c r="H98" s="14"/>
      <c r="I98" s="137">
        <f>SUM(F98:H98)</f>
        <v>4.07</v>
      </c>
      <c r="J98" s="44"/>
    </row>
    <row r="99" spans="1:10" ht="21" customHeight="1">
      <c r="A99" s="27">
        <v>93</v>
      </c>
      <c r="B99" s="15" t="s">
        <v>231</v>
      </c>
      <c r="C99" s="15" t="s">
        <v>10</v>
      </c>
      <c r="D99" s="14" t="s">
        <v>11</v>
      </c>
      <c r="E99" s="14" t="s">
        <v>114</v>
      </c>
      <c r="F99" s="14">
        <v>3.82</v>
      </c>
      <c r="G99" s="14"/>
      <c r="H99" s="44"/>
      <c r="I99" s="137">
        <v>3.82</v>
      </c>
      <c r="J99" s="44"/>
    </row>
    <row r="100" spans="1:10" ht="21" customHeight="1">
      <c r="A100" s="27">
        <v>94</v>
      </c>
      <c r="B100" s="15" t="s">
        <v>232</v>
      </c>
      <c r="C100" s="15" t="s">
        <v>42</v>
      </c>
      <c r="D100" s="14" t="s">
        <v>11</v>
      </c>
      <c r="E100" s="14" t="s">
        <v>114</v>
      </c>
      <c r="F100" s="14">
        <v>3.79</v>
      </c>
      <c r="G100" s="14"/>
      <c r="H100" s="14"/>
      <c r="I100" s="137">
        <f>SUM(F100:H100)</f>
        <v>3.79</v>
      </c>
      <c r="J100" s="44"/>
    </row>
    <row r="101" spans="1:10" ht="21" customHeight="1">
      <c r="A101" s="32">
        <v>95</v>
      </c>
      <c r="B101" s="15" t="s">
        <v>233</v>
      </c>
      <c r="C101" s="15" t="s">
        <v>59</v>
      </c>
      <c r="D101" s="14" t="s">
        <v>60</v>
      </c>
      <c r="E101" s="14" t="s">
        <v>114</v>
      </c>
      <c r="F101" s="14">
        <v>3.79</v>
      </c>
      <c r="G101" s="14"/>
      <c r="H101" s="14"/>
      <c r="I101" s="137">
        <f>SUM(F101:H101)</f>
        <v>3.79</v>
      </c>
      <c r="J101" s="44"/>
    </row>
    <row r="102" spans="1:10" ht="21" customHeight="1">
      <c r="A102" s="27">
        <v>96</v>
      </c>
      <c r="B102" s="15" t="s">
        <v>234</v>
      </c>
      <c r="C102" s="15" t="s">
        <v>235</v>
      </c>
      <c r="D102" s="44" t="s">
        <v>12</v>
      </c>
      <c r="E102" s="44" t="s">
        <v>114</v>
      </c>
      <c r="F102" s="44">
        <v>3.78</v>
      </c>
      <c r="G102" s="44"/>
      <c r="H102" s="44"/>
      <c r="I102" s="174">
        <v>3.78</v>
      </c>
      <c r="J102" s="44"/>
    </row>
    <row r="103" spans="1:10" ht="21" customHeight="1">
      <c r="A103" s="27">
        <v>97</v>
      </c>
      <c r="B103" s="15" t="s">
        <v>236</v>
      </c>
      <c r="C103" s="15" t="s">
        <v>237</v>
      </c>
      <c r="D103" s="14" t="s">
        <v>12</v>
      </c>
      <c r="E103" s="14" t="s">
        <v>114</v>
      </c>
      <c r="F103" s="14">
        <v>3.75</v>
      </c>
      <c r="G103" s="14"/>
      <c r="H103" s="14"/>
      <c r="I103" s="137">
        <f>SUM(F103:H103)</f>
        <v>3.75</v>
      </c>
      <c r="J103" s="44"/>
    </row>
    <row r="104" spans="1:10" ht="21" customHeight="1">
      <c r="A104" s="27">
        <v>98</v>
      </c>
      <c r="B104" s="15" t="s">
        <v>238</v>
      </c>
      <c r="C104" s="15" t="s">
        <v>25</v>
      </c>
      <c r="D104" s="14" t="s">
        <v>11</v>
      </c>
      <c r="E104" s="14" t="s">
        <v>114</v>
      </c>
      <c r="F104" s="14">
        <v>3.58</v>
      </c>
      <c r="G104" s="14"/>
      <c r="H104" s="44"/>
      <c r="I104" s="137">
        <v>3.58</v>
      </c>
      <c r="J104" s="44"/>
    </row>
    <row r="105" spans="1:10" ht="21" customHeight="1">
      <c r="A105" s="27">
        <v>99</v>
      </c>
      <c r="B105" s="15" t="s">
        <v>239</v>
      </c>
      <c r="C105" s="15" t="s">
        <v>34</v>
      </c>
      <c r="D105" s="14" t="s">
        <v>35</v>
      </c>
      <c r="E105" s="14" t="s">
        <v>114</v>
      </c>
      <c r="F105" s="14">
        <v>3.55</v>
      </c>
      <c r="G105" s="14"/>
      <c r="H105" s="44"/>
      <c r="I105" s="137">
        <f>SUM(F105:H105)</f>
        <v>3.55</v>
      </c>
      <c r="J105" s="44"/>
    </row>
    <row r="106" spans="1:10" ht="21" customHeight="1">
      <c r="A106" s="27">
        <v>100</v>
      </c>
      <c r="B106" s="15" t="s">
        <v>240</v>
      </c>
      <c r="C106" s="15" t="s">
        <v>241</v>
      </c>
      <c r="D106" s="14" t="s">
        <v>12</v>
      </c>
      <c r="E106" s="14" t="s">
        <v>114</v>
      </c>
      <c r="F106" s="14">
        <v>3.52</v>
      </c>
      <c r="G106" s="14"/>
      <c r="H106" s="44"/>
      <c r="I106" s="137">
        <v>3.52</v>
      </c>
      <c r="J106" s="49"/>
    </row>
    <row r="107" spans="1:10" ht="23.25" customHeight="1">
      <c r="A107" s="27">
        <v>101</v>
      </c>
      <c r="B107" s="15" t="s">
        <v>242</v>
      </c>
      <c r="C107" s="15" t="s">
        <v>59</v>
      </c>
      <c r="D107" s="14" t="s">
        <v>60</v>
      </c>
      <c r="E107" s="14" t="s">
        <v>114</v>
      </c>
      <c r="F107" s="14">
        <v>3.24</v>
      </c>
      <c r="G107" s="14"/>
      <c r="H107" s="14"/>
      <c r="I107" s="137">
        <f>SUM(F107:H107)</f>
        <v>3.24</v>
      </c>
      <c r="J107" s="44"/>
    </row>
    <row r="108" spans="1:10" ht="21" customHeight="1">
      <c r="A108" s="27">
        <v>102</v>
      </c>
      <c r="B108" s="15" t="s">
        <v>243</v>
      </c>
      <c r="C108" s="15" t="s">
        <v>10</v>
      </c>
      <c r="D108" s="14" t="s">
        <v>11</v>
      </c>
      <c r="E108" s="14" t="s">
        <v>114</v>
      </c>
      <c r="F108" s="14">
        <v>3.23</v>
      </c>
      <c r="G108" s="14"/>
      <c r="H108" s="14"/>
      <c r="I108" s="137">
        <f>SUM(F108:H108)</f>
        <v>3.23</v>
      </c>
      <c r="J108" s="44"/>
    </row>
    <row r="109" ht="21" customHeight="1"/>
    <row r="110" ht="21" customHeight="1"/>
    <row r="111" ht="21" customHeight="1"/>
    <row r="112" spans="1:10" ht="21" customHeight="1">
      <c r="A112" s="176" t="s">
        <v>244</v>
      </c>
      <c r="B112" s="176"/>
      <c r="C112" s="176"/>
      <c r="D112" s="176"/>
      <c r="E112" s="176"/>
      <c r="F112" s="176"/>
      <c r="G112" s="176"/>
      <c r="H112" s="176"/>
      <c r="I112" s="176"/>
      <c r="J112" s="176"/>
    </row>
    <row r="115" spans="1:10" ht="22.5">
      <c r="A115" s="23" t="s">
        <v>245</v>
      </c>
      <c r="B115" s="24" t="s">
        <v>0</v>
      </c>
      <c r="C115" s="25" t="s">
        <v>1</v>
      </c>
      <c r="D115" s="24" t="s">
        <v>2</v>
      </c>
      <c r="E115" s="26" t="s">
        <v>150</v>
      </c>
      <c r="F115" s="26" t="s">
        <v>4</v>
      </c>
      <c r="G115" s="26" t="s">
        <v>5</v>
      </c>
      <c r="H115" s="26" t="s">
        <v>151</v>
      </c>
      <c r="I115" s="26" t="s">
        <v>7</v>
      </c>
      <c r="J115" s="26" t="s">
        <v>8</v>
      </c>
    </row>
    <row r="116" spans="1:12" ht="26.25">
      <c r="A116" s="48">
        <v>1</v>
      </c>
      <c r="B116" s="47" t="s">
        <v>246</v>
      </c>
      <c r="C116" s="47" t="s">
        <v>14</v>
      </c>
      <c r="D116" s="48" t="s">
        <v>11</v>
      </c>
      <c r="E116" s="48" t="s">
        <v>114</v>
      </c>
      <c r="F116" s="48">
        <v>3.72</v>
      </c>
      <c r="G116" s="48"/>
      <c r="H116" s="49"/>
      <c r="I116" s="48">
        <v>3.72</v>
      </c>
      <c r="J116" s="49" t="s">
        <v>247</v>
      </c>
      <c r="K116" s="54"/>
      <c r="L116" s="55"/>
    </row>
    <row r="117" spans="1:11" ht="26.25">
      <c r="A117" s="48">
        <v>2</v>
      </c>
      <c r="B117" s="47" t="s">
        <v>248</v>
      </c>
      <c r="C117" s="47" t="s">
        <v>59</v>
      </c>
      <c r="D117" s="48" t="s">
        <v>60</v>
      </c>
      <c r="E117" s="48" t="s">
        <v>114</v>
      </c>
      <c r="F117" s="48">
        <v>3.04</v>
      </c>
      <c r="G117" s="48"/>
      <c r="H117" s="48"/>
      <c r="I117" s="48">
        <f>SUM(F117:H117)</f>
        <v>3.04</v>
      </c>
      <c r="J117" s="49" t="s">
        <v>249</v>
      </c>
      <c r="K117" s="54"/>
    </row>
    <row r="118" spans="1:11" ht="26.25">
      <c r="A118" s="48">
        <v>3</v>
      </c>
      <c r="B118" s="47" t="s">
        <v>250</v>
      </c>
      <c r="C118" s="47" t="s">
        <v>40</v>
      </c>
      <c r="D118" s="48" t="s">
        <v>11</v>
      </c>
      <c r="E118" s="48" t="s">
        <v>114</v>
      </c>
      <c r="F118" s="48">
        <v>4.55</v>
      </c>
      <c r="G118" s="48"/>
      <c r="H118" s="49"/>
      <c r="I118" s="48">
        <f>SUM(F118:H118)</f>
        <v>4.55</v>
      </c>
      <c r="J118" s="49" t="s">
        <v>249</v>
      </c>
      <c r="K118" s="54"/>
    </row>
    <row r="119" spans="1:11" ht="26.25">
      <c r="A119" s="48">
        <v>4</v>
      </c>
      <c r="B119" s="47" t="s">
        <v>251</v>
      </c>
      <c r="C119" s="56" t="s">
        <v>14</v>
      </c>
      <c r="D119" s="48" t="s">
        <v>11</v>
      </c>
      <c r="E119" s="48" t="s">
        <v>114</v>
      </c>
      <c r="F119" s="48">
        <v>5</v>
      </c>
      <c r="G119" s="48"/>
      <c r="H119" s="49"/>
      <c r="I119" s="48">
        <v>5</v>
      </c>
      <c r="J119" s="49" t="s">
        <v>249</v>
      </c>
      <c r="K119" s="54"/>
    </row>
    <row r="122" spans="1:11" ht="15">
      <c r="A122" s="176"/>
      <c r="B122" s="176"/>
      <c r="C122" s="176"/>
      <c r="D122" s="176"/>
      <c r="E122" s="176"/>
      <c r="F122" s="176"/>
      <c r="G122" s="176"/>
      <c r="H122" s="176"/>
      <c r="I122" s="176"/>
      <c r="J122" s="176"/>
      <c r="K122" s="85"/>
    </row>
    <row r="123" spans="1:11" ht="15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</row>
    <row r="124" spans="1:11" ht="1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</row>
    <row r="125" spans="1:11" ht="15">
      <c r="A125" s="147"/>
      <c r="B125" s="148"/>
      <c r="C125" s="149"/>
      <c r="D125" s="148"/>
      <c r="E125" s="86"/>
      <c r="F125" s="86"/>
      <c r="G125" s="86"/>
      <c r="H125" s="86"/>
      <c r="I125" s="86"/>
      <c r="J125" s="86"/>
      <c r="K125" s="85"/>
    </row>
    <row r="126" spans="1:11" ht="21.75" customHeight="1">
      <c r="A126" s="150"/>
      <c r="B126" s="151"/>
      <c r="C126" s="152"/>
      <c r="D126" s="153"/>
      <c r="E126" s="153"/>
      <c r="F126" s="153"/>
      <c r="G126" s="153"/>
      <c r="H126" s="154"/>
      <c r="I126" s="167"/>
      <c r="J126" s="155"/>
      <c r="K126" s="85"/>
    </row>
    <row r="127" spans="1:11" ht="21.75" customHeight="1">
      <c r="A127" s="150"/>
      <c r="B127" s="151"/>
      <c r="C127" s="151"/>
      <c r="D127" s="153"/>
      <c r="E127" s="153"/>
      <c r="F127" s="153"/>
      <c r="G127" s="153"/>
      <c r="H127" s="156"/>
      <c r="I127" s="167"/>
      <c r="J127" s="156"/>
      <c r="K127" s="85"/>
    </row>
    <row r="128" spans="1:11" ht="21.75" customHeight="1">
      <c r="A128" s="150"/>
      <c r="B128" s="151"/>
      <c r="C128" s="151"/>
      <c r="D128" s="153"/>
      <c r="E128" s="153"/>
      <c r="F128" s="153"/>
      <c r="G128" s="153"/>
      <c r="H128" s="156"/>
      <c r="I128" s="167"/>
      <c r="J128" s="156"/>
      <c r="K128" s="85"/>
    </row>
    <row r="129" spans="1:11" ht="21.75" customHeight="1">
      <c r="A129" s="150"/>
      <c r="B129" s="151"/>
      <c r="C129" s="151"/>
      <c r="D129" s="153"/>
      <c r="E129" s="153"/>
      <c r="F129" s="153"/>
      <c r="G129" s="153"/>
      <c r="H129" s="156"/>
      <c r="I129" s="167"/>
      <c r="J129" s="156"/>
      <c r="K129" s="85"/>
    </row>
    <row r="130" spans="1:11" ht="21.75" customHeight="1">
      <c r="A130" s="150"/>
      <c r="B130" s="151"/>
      <c r="C130" s="151"/>
      <c r="D130" s="153"/>
      <c r="E130" s="153"/>
      <c r="F130" s="153"/>
      <c r="G130" s="153"/>
      <c r="H130" s="157"/>
      <c r="I130" s="167"/>
      <c r="J130" s="155"/>
      <c r="K130" s="85"/>
    </row>
    <row r="131" spans="1:11" ht="21.75" customHeight="1">
      <c r="A131" s="150"/>
      <c r="B131" s="158"/>
      <c r="C131" s="158"/>
      <c r="D131" s="159"/>
      <c r="E131" s="159"/>
      <c r="F131" s="159"/>
      <c r="G131" s="160"/>
      <c r="H131" s="160"/>
      <c r="I131" s="167"/>
      <c r="J131" s="161"/>
      <c r="K131" s="85"/>
    </row>
    <row r="132" spans="1:11" ht="21.75" customHeight="1">
      <c r="A132" s="150"/>
      <c r="B132" s="158"/>
      <c r="C132" s="158"/>
      <c r="D132" s="159"/>
      <c r="E132" s="159"/>
      <c r="F132" s="159"/>
      <c r="G132" s="160"/>
      <c r="H132" s="162"/>
      <c r="I132" s="167"/>
      <c r="J132" s="163"/>
      <c r="K132" s="85"/>
    </row>
    <row r="133" spans="1:11" ht="21.75" customHeight="1">
      <c r="A133" s="164"/>
      <c r="B133" s="165"/>
      <c r="C133" s="165"/>
      <c r="D133" s="166"/>
      <c r="E133" s="166"/>
      <c r="F133" s="166"/>
      <c r="G133" s="160"/>
      <c r="H133" s="162"/>
      <c r="I133" s="167"/>
      <c r="J133" s="155"/>
      <c r="K133" s="85"/>
    </row>
    <row r="134" spans="1:11" ht="15">
      <c r="A134" s="85"/>
      <c r="B134" s="85"/>
      <c r="C134" s="85"/>
      <c r="D134" s="85"/>
      <c r="E134" s="85"/>
      <c r="F134" s="85"/>
      <c r="G134" s="85"/>
      <c r="H134" s="85"/>
      <c r="I134" s="168"/>
      <c r="J134" s="85"/>
      <c r="K134" s="85"/>
    </row>
  </sheetData>
  <sheetProtection/>
  <mergeCells count="3">
    <mergeCell ref="A3:J3"/>
    <mergeCell ref="A112:J112"/>
    <mergeCell ref="A122:J12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PageLayoutView="0" workbookViewId="0" topLeftCell="A160">
      <selection activeCell="A163" sqref="A163:K163"/>
    </sheetView>
  </sheetViews>
  <sheetFormatPr defaultColWidth="9.140625" defaultRowHeight="30.75" customHeight="1"/>
  <cols>
    <col min="1" max="1" width="3.8515625" style="57" customWidth="1"/>
    <col min="2" max="2" width="21.421875" style="0" customWidth="1"/>
    <col min="3" max="3" width="19.7109375" style="31" customWidth="1"/>
    <col min="4" max="4" width="7.28125" style="0" customWidth="1"/>
    <col min="5" max="5" width="9.421875" style="58" customWidth="1"/>
    <col min="6" max="6" width="5.421875" style="0" customWidth="1"/>
    <col min="7" max="7" width="8.7109375" style="0" customWidth="1"/>
    <col min="8" max="8" width="5.421875" style="0" customWidth="1"/>
    <col min="9" max="9" width="4.57421875" style="0" customWidth="1"/>
    <col min="10" max="10" width="9.421875" style="0" customWidth="1"/>
    <col min="11" max="11" width="11.421875" style="0" customWidth="1"/>
  </cols>
  <sheetData>
    <row r="1" spans="1:5" ht="30.75" customHeight="1">
      <c r="A1" s="59"/>
      <c r="B1" s="60"/>
      <c r="C1" s="61"/>
      <c r="E1"/>
    </row>
    <row r="2" spans="1:5" ht="30.75" customHeight="1">
      <c r="A2" s="59" t="s">
        <v>252</v>
      </c>
      <c r="B2" s="18"/>
      <c r="C2" s="18"/>
      <c r="D2" s="19"/>
      <c r="E2"/>
    </row>
    <row r="3" spans="1:5" ht="30.75" customHeight="1">
      <c r="A3" s="59" t="s">
        <v>253</v>
      </c>
      <c r="B3" s="18"/>
      <c r="C3" s="62"/>
      <c r="D3" s="19"/>
      <c r="E3"/>
    </row>
    <row r="4" spans="1:5" ht="30.75" customHeight="1">
      <c r="A4" s="59"/>
      <c r="B4" s="19"/>
      <c r="C4" s="19"/>
      <c r="D4" s="19"/>
      <c r="E4"/>
    </row>
    <row r="5" spans="1:11" s="63" customFormat="1" ht="30.75" customHeight="1">
      <c r="A5" s="99" t="s">
        <v>254</v>
      </c>
      <c r="B5" s="100" t="s">
        <v>0</v>
      </c>
      <c r="C5" s="101" t="s">
        <v>1</v>
      </c>
      <c r="D5" s="100" t="s">
        <v>2</v>
      </c>
      <c r="E5" s="102" t="s">
        <v>255</v>
      </c>
      <c r="F5" s="102" t="s">
        <v>3</v>
      </c>
      <c r="G5" s="102" t="s">
        <v>4</v>
      </c>
      <c r="H5" s="102" t="s">
        <v>5</v>
      </c>
      <c r="I5" s="102" t="s">
        <v>256</v>
      </c>
      <c r="J5" s="102" t="s">
        <v>7</v>
      </c>
      <c r="K5" s="102" t="s">
        <v>8</v>
      </c>
    </row>
    <row r="6" spans="1:11" ht="30.75" customHeight="1">
      <c r="A6" s="103">
        <v>1</v>
      </c>
      <c r="B6" s="104" t="s">
        <v>33</v>
      </c>
      <c r="C6" s="104" t="s">
        <v>156</v>
      </c>
      <c r="D6" s="103" t="s">
        <v>35</v>
      </c>
      <c r="E6" s="103" t="s">
        <v>36</v>
      </c>
      <c r="F6" s="103">
        <v>3.5</v>
      </c>
      <c r="G6" s="103">
        <v>6.11</v>
      </c>
      <c r="H6" s="103"/>
      <c r="I6" s="103"/>
      <c r="J6" s="103">
        <v>9.61</v>
      </c>
      <c r="K6" s="105" t="s">
        <v>158</v>
      </c>
    </row>
    <row r="7" spans="1:11" ht="30.75" customHeight="1">
      <c r="A7" s="103">
        <v>2</v>
      </c>
      <c r="B7" s="104" t="s">
        <v>39</v>
      </c>
      <c r="C7" s="104" t="s">
        <v>152</v>
      </c>
      <c r="D7" s="103" t="s">
        <v>11</v>
      </c>
      <c r="E7" s="103" t="s">
        <v>36</v>
      </c>
      <c r="F7" s="103">
        <v>3.5</v>
      </c>
      <c r="G7" s="103">
        <v>8.45</v>
      </c>
      <c r="H7" s="103"/>
      <c r="I7" s="103"/>
      <c r="J7" s="103">
        <v>11.95</v>
      </c>
      <c r="K7" s="105" t="s">
        <v>153</v>
      </c>
    </row>
    <row r="8" spans="1:11" ht="30.75" customHeight="1">
      <c r="A8" s="103">
        <v>3</v>
      </c>
      <c r="B8" s="104" t="s">
        <v>41</v>
      </c>
      <c r="C8" s="104" t="s">
        <v>154</v>
      </c>
      <c r="D8" s="103" t="s">
        <v>11</v>
      </c>
      <c r="E8" s="103" t="s">
        <v>36</v>
      </c>
      <c r="F8" s="103">
        <v>3.5</v>
      </c>
      <c r="G8" s="103">
        <v>8</v>
      </c>
      <c r="H8" s="103"/>
      <c r="I8" s="103"/>
      <c r="J8" s="103">
        <v>11.5</v>
      </c>
      <c r="K8" s="105" t="s">
        <v>158</v>
      </c>
    </row>
    <row r="9" spans="1:11" ht="30.75" customHeight="1">
      <c r="A9" s="103">
        <v>4</v>
      </c>
      <c r="B9" s="104" t="s">
        <v>43</v>
      </c>
      <c r="C9" s="104" t="s">
        <v>162</v>
      </c>
      <c r="D9" s="103" t="s">
        <v>12</v>
      </c>
      <c r="E9" s="103" t="s">
        <v>36</v>
      </c>
      <c r="F9" s="103">
        <v>3.5</v>
      </c>
      <c r="G9" s="103">
        <v>8.38</v>
      </c>
      <c r="H9" s="103"/>
      <c r="I9" s="103"/>
      <c r="J9" s="103">
        <v>11.88</v>
      </c>
      <c r="K9" s="105" t="s">
        <v>158</v>
      </c>
    </row>
    <row r="10" spans="1:11" ht="30.75" customHeight="1">
      <c r="A10" s="103">
        <v>5</v>
      </c>
      <c r="B10" s="106" t="s">
        <v>44</v>
      </c>
      <c r="C10" s="106" t="s">
        <v>152</v>
      </c>
      <c r="D10" s="107" t="s">
        <v>12</v>
      </c>
      <c r="E10" s="107" t="s">
        <v>36</v>
      </c>
      <c r="F10" s="107">
        <v>3.5</v>
      </c>
      <c r="G10" s="107">
        <v>7.33</v>
      </c>
      <c r="H10" s="107">
        <v>1</v>
      </c>
      <c r="I10" s="107"/>
      <c r="J10" s="107">
        <f>SUM(F10:I10)</f>
        <v>11.83</v>
      </c>
      <c r="K10" s="105" t="s">
        <v>158</v>
      </c>
    </row>
    <row r="11" spans="1:11" ht="30.75" customHeight="1">
      <c r="A11" s="103">
        <v>6</v>
      </c>
      <c r="B11" s="104" t="s">
        <v>45</v>
      </c>
      <c r="C11" s="104" t="s">
        <v>257</v>
      </c>
      <c r="D11" s="103" t="s">
        <v>12</v>
      </c>
      <c r="E11" s="103" t="s">
        <v>36</v>
      </c>
      <c r="F11" s="103">
        <v>3.5</v>
      </c>
      <c r="G11" s="103">
        <v>8.8</v>
      </c>
      <c r="H11" s="103"/>
      <c r="I11" s="103"/>
      <c r="J11" s="103">
        <v>12.3</v>
      </c>
      <c r="K11" s="105" t="s">
        <v>153</v>
      </c>
    </row>
    <row r="12" spans="1:11" ht="30.75" customHeight="1">
      <c r="A12" s="103">
        <v>7</v>
      </c>
      <c r="B12" s="104" t="s">
        <v>47</v>
      </c>
      <c r="C12" s="104" t="s">
        <v>48</v>
      </c>
      <c r="D12" s="103" t="s">
        <v>11</v>
      </c>
      <c r="E12" s="103" t="s">
        <v>36</v>
      </c>
      <c r="F12" s="103">
        <v>3.5</v>
      </c>
      <c r="G12" s="103">
        <v>8.56</v>
      </c>
      <c r="H12" s="103"/>
      <c r="I12" s="103"/>
      <c r="J12" s="103">
        <v>12.06</v>
      </c>
      <c r="K12" s="105" t="s">
        <v>158</v>
      </c>
    </row>
    <row r="13" spans="1:11" ht="30.75" customHeight="1">
      <c r="A13" s="103">
        <v>8</v>
      </c>
      <c r="B13" s="104" t="s">
        <v>49</v>
      </c>
      <c r="C13" s="104" t="s">
        <v>152</v>
      </c>
      <c r="D13" s="103" t="s">
        <v>11</v>
      </c>
      <c r="E13" s="103" t="s">
        <v>36</v>
      </c>
      <c r="F13" s="103">
        <v>3.5</v>
      </c>
      <c r="G13" s="103">
        <v>9.6</v>
      </c>
      <c r="H13" s="103">
        <v>1</v>
      </c>
      <c r="I13" s="103"/>
      <c r="J13" s="103">
        <v>14.1</v>
      </c>
      <c r="K13" s="105" t="s">
        <v>158</v>
      </c>
    </row>
    <row r="14" spans="1:11" ht="30.75" customHeight="1">
      <c r="A14" s="103">
        <v>9</v>
      </c>
      <c r="B14" s="104" t="s">
        <v>50</v>
      </c>
      <c r="C14" s="104" t="s">
        <v>258</v>
      </c>
      <c r="D14" s="103" t="s">
        <v>12</v>
      </c>
      <c r="E14" s="103" t="s">
        <v>36</v>
      </c>
      <c r="F14" s="103">
        <v>3.5</v>
      </c>
      <c r="G14" s="103">
        <v>7.3</v>
      </c>
      <c r="H14" s="103">
        <v>1</v>
      </c>
      <c r="I14" s="103"/>
      <c r="J14" s="103">
        <v>11.8</v>
      </c>
      <c r="K14" s="105" t="s">
        <v>158</v>
      </c>
    </row>
    <row r="15" spans="1:11" ht="30.75" customHeight="1">
      <c r="A15" s="103">
        <v>10</v>
      </c>
      <c r="B15" s="104" t="s">
        <v>52</v>
      </c>
      <c r="C15" s="104" t="s">
        <v>160</v>
      </c>
      <c r="D15" s="103" t="s">
        <v>11</v>
      </c>
      <c r="E15" s="103" t="s">
        <v>36</v>
      </c>
      <c r="F15" s="103">
        <v>3.5</v>
      </c>
      <c r="G15" s="103">
        <v>8.08</v>
      </c>
      <c r="H15" s="103"/>
      <c r="I15" s="103"/>
      <c r="J15" s="103">
        <v>11.58</v>
      </c>
      <c r="K15" s="105" t="s">
        <v>158</v>
      </c>
    </row>
    <row r="16" spans="1:11" ht="30.75" customHeight="1">
      <c r="A16" s="103">
        <v>11</v>
      </c>
      <c r="B16" s="104" t="s">
        <v>53</v>
      </c>
      <c r="C16" s="104" t="s">
        <v>154</v>
      </c>
      <c r="D16" s="103" t="s">
        <v>11</v>
      </c>
      <c r="E16" s="103" t="s">
        <v>36</v>
      </c>
      <c r="F16" s="103">
        <v>3.5</v>
      </c>
      <c r="G16" s="103">
        <v>7.58</v>
      </c>
      <c r="H16" s="103"/>
      <c r="I16" s="103"/>
      <c r="J16" s="103">
        <v>11.08</v>
      </c>
      <c r="K16" s="105" t="s">
        <v>259</v>
      </c>
    </row>
    <row r="17" spans="1:11" ht="30.75" customHeight="1">
      <c r="A17" s="103">
        <v>12</v>
      </c>
      <c r="B17" s="104" t="s">
        <v>54</v>
      </c>
      <c r="C17" s="104" t="s">
        <v>14</v>
      </c>
      <c r="D17" s="103" t="s">
        <v>11</v>
      </c>
      <c r="E17" s="103" t="s">
        <v>36</v>
      </c>
      <c r="F17" s="103">
        <v>3.5</v>
      </c>
      <c r="G17" s="103">
        <v>8</v>
      </c>
      <c r="H17" s="103"/>
      <c r="I17" s="103"/>
      <c r="J17" s="103">
        <v>11.5</v>
      </c>
      <c r="K17" s="105" t="s">
        <v>158</v>
      </c>
    </row>
    <row r="18" spans="1:11" ht="30.75" customHeight="1">
      <c r="A18" s="103">
        <v>13</v>
      </c>
      <c r="B18" s="104" t="s">
        <v>56</v>
      </c>
      <c r="C18" s="104" t="s">
        <v>159</v>
      </c>
      <c r="D18" s="103" t="s">
        <v>11</v>
      </c>
      <c r="E18" s="103" t="s">
        <v>36</v>
      </c>
      <c r="F18" s="103">
        <v>3.5</v>
      </c>
      <c r="G18" s="103">
        <v>7.44</v>
      </c>
      <c r="H18" s="103"/>
      <c r="I18" s="103"/>
      <c r="J18" s="103">
        <v>10.94</v>
      </c>
      <c r="K18" s="105" t="s">
        <v>158</v>
      </c>
    </row>
    <row r="19" spans="1:11" ht="30.75" customHeight="1">
      <c r="A19" s="103">
        <v>14</v>
      </c>
      <c r="B19" s="104" t="s">
        <v>58</v>
      </c>
      <c r="C19" s="104" t="s">
        <v>260</v>
      </c>
      <c r="D19" s="103" t="s">
        <v>60</v>
      </c>
      <c r="E19" s="103" t="s">
        <v>36</v>
      </c>
      <c r="F19" s="103">
        <v>3.5</v>
      </c>
      <c r="G19" s="103">
        <v>8.44</v>
      </c>
      <c r="H19" s="103"/>
      <c r="I19" s="103"/>
      <c r="J19" s="103">
        <v>11.94</v>
      </c>
      <c r="K19" s="105" t="s">
        <v>158</v>
      </c>
    </row>
    <row r="20" spans="1:11" ht="30.75" customHeight="1">
      <c r="A20" s="103">
        <v>15</v>
      </c>
      <c r="B20" s="104" t="s">
        <v>61</v>
      </c>
      <c r="C20" s="104" t="s">
        <v>261</v>
      </c>
      <c r="D20" s="103" t="s">
        <v>11</v>
      </c>
      <c r="E20" s="103" t="s">
        <v>62</v>
      </c>
      <c r="F20" s="103">
        <v>4</v>
      </c>
      <c r="G20" s="103">
        <v>7.52</v>
      </c>
      <c r="H20" s="103"/>
      <c r="I20" s="103"/>
      <c r="J20" s="103">
        <v>11.52</v>
      </c>
      <c r="K20" s="105" t="s">
        <v>158</v>
      </c>
    </row>
    <row r="21" spans="1:11" ht="30.75" customHeight="1">
      <c r="A21" s="103">
        <v>16</v>
      </c>
      <c r="B21" s="104" t="s">
        <v>64</v>
      </c>
      <c r="C21" s="104" t="s">
        <v>160</v>
      </c>
      <c r="D21" s="103" t="s">
        <v>11</v>
      </c>
      <c r="E21" s="103" t="s">
        <v>62</v>
      </c>
      <c r="F21" s="103">
        <v>4</v>
      </c>
      <c r="G21" s="103">
        <v>8.87</v>
      </c>
      <c r="H21" s="103"/>
      <c r="I21" s="103"/>
      <c r="J21" s="103">
        <v>12.87</v>
      </c>
      <c r="K21" s="105" t="s">
        <v>158</v>
      </c>
    </row>
    <row r="22" spans="1:11" ht="30.75" customHeight="1">
      <c r="A22" s="103">
        <v>17</v>
      </c>
      <c r="B22" s="104" t="s">
        <v>65</v>
      </c>
      <c r="C22" s="104" t="s">
        <v>14</v>
      </c>
      <c r="D22" s="103" t="s">
        <v>11</v>
      </c>
      <c r="E22" s="103" t="s">
        <v>62</v>
      </c>
      <c r="F22" s="103">
        <v>4</v>
      </c>
      <c r="G22" s="103">
        <v>8.33</v>
      </c>
      <c r="H22" s="103">
        <v>1</v>
      </c>
      <c r="I22" s="103"/>
      <c r="J22" s="103">
        <v>13.33</v>
      </c>
      <c r="K22" s="105" t="s">
        <v>158</v>
      </c>
    </row>
    <row r="23" spans="1:11" ht="30.75" customHeight="1">
      <c r="A23" s="103">
        <v>18</v>
      </c>
      <c r="B23" s="104" t="s">
        <v>66</v>
      </c>
      <c r="C23" s="104" t="s">
        <v>262</v>
      </c>
      <c r="D23" s="103" t="s">
        <v>11</v>
      </c>
      <c r="E23" s="103" t="s">
        <v>62</v>
      </c>
      <c r="F23" s="103">
        <v>4</v>
      </c>
      <c r="G23" s="103">
        <v>7.33</v>
      </c>
      <c r="H23" s="103"/>
      <c r="I23" s="103"/>
      <c r="J23" s="103">
        <v>11.33</v>
      </c>
      <c r="K23" s="105" t="s">
        <v>158</v>
      </c>
    </row>
    <row r="24" spans="1:11" ht="30.75" customHeight="1">
      <c r="A24" s="103">
        <v>19</v>
      </c>
      <c r="B24" s="104" t="s">
        <v>67</v>
      </c>
      <c r="C24" s="104" t="s">
        <v>14</v>
      </c>
      <c r="D24" s="103" t="s">
        <v>11</v>
      </c>
      <c r="E24" s="103" t="s">
        <v>62</v>
      </c>
      <c r="F24" s="103">
        <v>4</v>
      </c>
      <c r="G24" s="103">
        <v>7.3</v>
      </c>
      <c r="H24" s="103"/>
      <c r="I24" s="103"/>
      <c r="J24" s="103">
        <v>11.3</v>
      </c>
      <c r="K24" s="105" t="s">
        <v>158</v>
      </c>
    </row>
    <row r="25" spans="1:11" ht="30.75" customHeight="1">
      <c r="A25" s="103">
        <v>20</v>
      </c>
      <c r="B25" s="104" t="s">
        <v>68</v>
      </c>
      <c r="C25" s="104" t="s">
        <v>14</v>
      </c>
      <c r="D25" s="103" t="s">
        <v>11</v>
      </c>
      <c r="E25" s="103" t="s">
        <v>62</v>
      </c>
      <c r="F25" s="103">
        <v>4</v>
      </c>
      <c r="G25" s="103">
        <v>8.94</v>
      </c>
      <c r="H25" s="103">
        <v>1</v>
      </c>
      <c r="I25" s="103"/>
      <c r="J25" s="103">
        <v>13.94</v>
      </c>
      <c r="K25" s="105" t="s">
        <v>158</v>
      </c>
    </row>
    <row r="26" spans="1:11" ht="30.75" customHeight="1">
      <c r="A26" s="103">
        <v>21</v>
      </c>
      <c r="B26" s="104" t="s">
        <v>69</v>
      </c>
      <c r="C26" s="104" t="s">
        <v>14</v>
      </c>
      <c r="D26" s="103" t="s">
        <v>11</v>
      </c>
      <c r="E26" s="103" t="s">
        <v>62</v>
      </c>
      <c r="F26" s="103">
        <v>4</v>
      </c>
      <c r="G26" s="103">
        <v>7.57</v>
      </c>
      <c r="H26" s="103">
        <v>1</v>
      </c>
      <c r="I26" s="103"/>
      <c r="J26" s="103">
        <v>12.57</v>
      </c>
      <c r="K26" s="105" t="s">
        <v>158</v>
      </c>
    </row>
    <row r="27" spans="1:11" ht="30.75" customHeight="1">
      <c r="A27" s="103">
        <v>22</v>
      </c>
      <c r="B27" s="104" t="s">
        <v>70</v>
      </c>
      <c r="C27" s="104" t="s">
        <v>263</v>
      </c>
      <c r="D27" s="103" t="s">
        <v>11</v>
      </c>
      <c r="E27" s="103" t="s">
        <v>62</v>
      </c>
      <c r="F27" s="103">
        <v>4</v>
      </c>
      <c r="G27" s="103">
        <v>7.8</v>
      </c>
      <c r="H27" s="103"/>
      <c r="I27" s="103"/>
      <c r="J27" s="103">
        <v>11.8</v>
      </c>
      <c r="K27" s="105" t="s">
        <v>158</v>
      </c>
    </row>
    <row r="28" spans="1:11" ht="30.75" customHeight="1">
      <c r="A28" s="103">
        <v>23</v>
      </c>
      <c r="B28" s="104" t="s">
        <v>72</v>
      </c>
      <c r="C28" s="104" t="s">
        <v>261</v>
      </c>
      <c r="D28" s="103" t="s">
        <v>11</v>
      </c>
      <c r="E28" s="103" t="s">
        <v>73</v>
      </c>
      <c r="F28" s="103">
        <v>4.5</v>
      </c>
      <c r="G28" s="103">
        <v>7.91</v>
      </c>
      <c r="H28" s="103"/>
      <c r="I28" s="103"/>
      <c r="J28" s="103">
        <v>12.41</v>
      </c>
      <c r="K28" s="105" t="s">
        <v>259</v>
      </c>
    </row>
    <row r="29" spans="1:11" ht="30.75" customHeight="1">
      <c r="A29" s="103">
        <v>24</v>
      </c>
      <c r="B29" s="104" t="s">
        <v>74</v>
      </c>
      <c r="C29" s="104" t="s">
        <v>264</v>
      </c>
      <c r="D29" s="103" t="s">
        <v>12</v>
      </c>
      <c r="E29" s="103" t="s">
        <v>73</v>
      </c>
      <c r="F29" s="103">
        <v>4.5</v>
      </c>
      <c r="G29" s="103">
        <v>9.58</v>
      </c>
      <c r="H29" s="103"/>
      <c r="I29" s="103"/>
      <c r="J29" s="103">
        <v>14.08</v>
      </c>
      <c r="K29" s="105" t="s">
        <v>158</v>
      </c>
    </row>
    <row r="30" spans="1:11" ht="30.75" customHeight="1">
      <c r="A30" s="103">
        <v>25</v>
      </c>
      <c r="B30" s="104" t="s">
        <v>76</v>
      </c>
      <c r="C30" s="104" t="s">
        <v>14</v>
      </c>
      <c r="D30" s="103" t="s">
        <v>11</v>
      </c>
      <c r="E30" s="103" t="s">
        <v>73</v>
      </c>
      <c r="F30" s="103">
        <v>4.5</v>
      </c>
      <c r="G30" s="103">
        <v>7.7</v>
      </c>
      <c r="H30" s="103"/>
      <c r="I30" s="103"/>
      <c r="J30" s="103">
        <v>12.2</v>
      </c>
      <c r="K30" s="105" t="s">
        <v>259</v>
      </c>
    </row>
    <row r="31" spans="1:11" ht="30.75" customHeight="1">
      <c r="A31" s="103">
        <v>26</v>
      </c>
      <c r="B31" s="104" t="s">
        <v>77</v>
      </c>
      <c r="C31" s="104" t="s">
        <v>161</v>
      </c>
      <c r="D31" s="103" t="s">
        <v>11</v>
      </c>
      <c r="E31" s="108" t="s">
        <v>78</v>
      </c>
      <c r="F31" s="103">
        <v>4.5</v>
      </c>
      <c r="G31" s="103">
        <v>7.2</v>
      </c>
      <c r="H31" s="103"/>
      <c r="I31" s="103"/>
      <c r="J31" s="103">
        <v>11.7</v>
      </c>
      <c r="K31" s="105" t="s">
        <v>259</v>
      </c>
    </row>
    <row r="32" spans="1:11" ht="30.75" customHeight="1">
      <c r="A32" s="103">
        <v>27</v>
      </c>
      <c r="B32" s="104" t="s">
        <v>79</v>
      </c>
      <c r="C32" s="104" t="s">
        <v>14</v>
      </c>
      <c r="D32" s="103" t="s">
        <v>11</v>
      </c>
      <c r="E32" s="108" t="s">
        <v>78</v>
      </c>
      <c r="F32" s="103">
        <v>4.5</v>
      </c>
      <c r="G32" s="103">
        <v>7.74</v>
      </c>
      <c r="H32" s="103">
        <v>1</v>
      </c>
      <c r="I32" s="103"/>
      <c r="J32" s="103">
        <v>13.24</v>
      </c>
      <c r="K32" s="105" t="s">
        <v>155</v>
      </c>
    </row>
    <row r="33" spans="1:11" ht="30.75" customHeight="1">
      <c r="A33" s="103">
        <v>28</v>
      </c>
      <c r="B33" s="104" t="s">
        <v>81</v>
      </c>
      <c r="C33" s="104" t="s">
        <v>14</v>
      </c>
      <c r="D33" s="103" t="s">
        <v>11</v>
      </c>
      <c r="E33" s="108" t="s">
        <v>78</v>
      </c>
      <c r="F33" s="103">
        <v>4.5</v>
      </c>
      <c r="G33" s="103">
        <v>7.41</v>
      </c>
      <c r="H33" s="103"/>
      <c r="I33" s="103"/>
      <c r="J33" s="103">
        <v>11.91</v>
      </c>
      <c r="K33" s="105" t="s">
        <v>259</v>
      </c>
    </row>
    <row r="34" spans="1:11" ht="30.75" customHeight="1">
      <c r="A34" s="103">
        <v>29</v>
      </c>
      <c r="B34" s="104" t="s">
        <v>82</v>
      </c>
      <c r="C34" s="104" t="s">
        <v>14</v>
      </c>
      <c r="D34" s="103" t="s">
        <v>11</v>
      </c>
      <c r="E34" s="103" t="s">
        <v>73</v>
      </c>
      <c r="F34" s="103">
        <v>4.5</v>
      </c>
      <c r="G34" s="103">
        <v>6.75</v>
      </c>
      <c r="H34" s="103"/>
      <c r="I34" s="103"/>
      <c r="J34" s="103">
        <v>11.25</v>
      </c>
      <c r="K34" s="105" t="s">
        <v>158</v>
      </c>
    </row>
    <row r="35" spans="1:11" ht="30.75" customHeight="1">
      <c r="A35" s="103">
        <v>30</v>
      </c>
      <c r="B35" s="104" t="s">
        <v>83</v>
      </c>
      <c r="C35" s="104" t="s">
        <v>14</v>
      </c>
      <c r="D35" s="103" t="s">
        <v>11</v>
      </c>
      <c r="E35" s="103" t="s">
        <v>73</v>
      </c>
      <c r="F35" s="103">
        <v>4.5</v>
      </c>
      <c r="G35" s="103">
        <v>8.49</v>
      </c>
      <c r="H35" s="103"/>
      <c r="I35" s="103"/>
      <c r="J35" s="103">
        <v>12.99</v>
      </c>
      <c r="K35" s="105" t="s">
        <v>158</v>
      </c>
    </row>
    <row r="36" spans="1:11" ht="30.75" customHeight="1">
      <c r="A36" s="103">
        <v>31</v>
      </c>
      <c r="B36" s="104" t="s">
        <v>84</v>
      </c>
      <c r="C36" s="104" t="s">
        <v>261</v>
      </c>
      <c r="D36" s="103" t="s">
        <v>11</v>
      </c>
      <c r="E36" s="103" t="s">
        <v>36</v>
      </c>
      <c r="F36" s="103">
        <v>3.5</v>
      </c>
      <c r="G36" s="103">
        <v>8</v>
      </c>
      <c r="H36" s="103"/>
      <c r="I36" s="103">
        <v>5</v>
      </c>
      <c r="J36" s="103">
        <v>16.5</v>
      </c>
      <c r="K36" s="105"/>
    </row>
    <row r="37" spans="1:11" ht="30.75" customHeight="1">
      <c r="A37" s="103">
        <v>32</v>
      </c>
      <c r="B37" s="104" t="s">
        <v>85</v>
      </c>
      <c r="C37" s="104" t="s">
        <v>14</v>
      </c>
      <c r="D37" s="103" t="s">
        <v>11</v>
      </c>
      <c r="E37" s="103" t="s">
        <v>73</v>
      </c>
      <c r="F37" s="103">
        <v>4.5</v>
      </c>
      <c r="G37" s="103">
        <v>9.67</v>
      </c>
      <c r="H37" s="103">
        <v>1</v>
      </c>
      <c r="I37" s="103"/>
      <c r="J37" s="103">
        <v>15.17</v>
      </c>
      <c r="K37" s="105"/>
    </row>
    <row r="38" spans="1:11" ht="30.75" customHeight="1">
      <c r="A38" s="103">
        <v>33</v>
      </c>
      <c r="B38" s="104" t="s">
        <v>86</v>
      </c>
      <c r="C38" s="104" t="s">
        <v>152</v>
      </c>
      <c r="D38" s="103" t="s">
        <v>11</v>
      </c>
      <c r="E38" s="103" t="s">
        <v>87</v>
      </c>
      <c r="F38" s="103">
        <v>4.5</v>
      </c>
      <c r="G38" s="103">
        <v>9.57</v>
      </c>
      <c r="H38" s="103">
        <v>1</v>
      </c>
      <c r="I38" s="103"/>
      <c r="J38" s="103">
        <v>15.07</v>
      </c>
      <c r="K38" s="105"/>
    </row>
    <row r="39" spans="1:11" ht="30.75" customHeight="1">
      <c r="A39" s="103">
        <v>34</v>
      </c>
      <c r="B39" s="104" t="s">
        <v>88</v>
      </c>
      <c r="C39" s="104" t="s">
        <v>14</v>
      </c>
      <c r="D39" s="103" t="s">
        <v>12</v>
      </c>
      <c r="E39" s="103" t="s">
        <v>73</v>
      </c>
      <c r="F39" s="103">
        <v>4.5</v>
      </c>
      <c r="G39" s="103">
        <v>9.39</v>
      </c>
      <c r="H39" s="103">
        <v>1</v>
      </c>
      <c r="I39" s="103"/>
      <c r="J39" s="103">
        <v>14.89</v>
      </c>
      <c r="K39" s="105"/>
    </row>
    <row r="40" spans="1:11" ht="30.75" customHeight="1">
      <c r="A40" s="103">
        <v>35</v>
      </c>
      <c r="B40" s="104" t="s">
        <v>89</v>
      </c>
      <c r="C40" s="104" t="s">
        <v>160</v>
      </c>
      <c r="D40" s="103" t="s">
        <v>11</v>
      </c>
      <c r="E40" s="103" t="s">
        <v>73</v>
      </c>
      <c r="F40" s="103">
        <v>4.5</v>
      </c>
      <c r="G40" s="103">
        <v>9.73</v>
      </c>
      <c r="H40" s="103"/>
      <c r="I40" s="103"/>
      <c r="J40" s="103">
        <v>14.23</v>
      </c>
      <c r="K40" s="105"/>
    </row>
    <row r="41" spans="1:11" ht="30.75" customHeight="1">
      <c r="A41" s="103">
        <v>36</v>
      </c>
      <c r="B41" s="104" t="s">
        <v>90</v>
      </c>
      <c r="C41" s="104" t="s">
        <v>160</v>
      </c>
      <c r="D41" s="103" t="s">
        <v>11</v>
      </c>
      <c r="E41" s="103" t="s">
        <v>73</v>
      </c>
      <c r="F41" s="103">
        <v>4.5</v>
      </c>
      <c r="G41" s="103">
        <v>9.57</v>
      </c>
      <c r="H41" s="103"/>
      <c r="I41" s="103"/>
      <c r="J41" s="103">
        <v>14.07</v>
      </c>
      <c r="K41" s="105"/>
    </row>
    <row r="42" spans="1:11" ht="30.75" customHeight="1">
      <c r="A42" s="103">
        <v>37</v>
      </c>
      <c r="B42" s="104" t="s">
        <v>91</v>
      </c>
      <c r="C42" s="104" t="s">
        <v>152</v>
      </c>
      <c r="D42" s="103" t="s">
        <v>11</v>
      </c>
      <c r="E42" s="103" t="s">
        <v>36</v>
      </c>
      <c r="F42" s="103">
        <v>3.5</v>
      </c>
      <c r="G42" s="103">
        <v>9</v>
      </c>
      <c r="H42" s="103">
        <v>1</v>
      </c>
      <c r="I42" s="103"/>
      <c r="J42" s="103">
        <v>13.5</v>
      </c>
      <c r="K42" s="105"/>
    </row>
    <row r="43" spans="1:11" ht="30.75" customHeight="1">
      <c r="A43" s="103">
        <v>38</v>
      </c>
      <c r="B43" s="104" t="s">
        <v>92</v>
      </c>
      <c r="C43" s="104" t="s">
        <v>48</v>
      </c>
      <c r="D43" s="103" t="s">
        <v>11</v>
      </c>
      <c r="E43" s="103" t="s">
        <v>62</v>
      </c>
      <c r="F43" s="103">
        <v>4</v>
      </c>
      <c r="G43" s="103">
        <v>9.47</v>
      </c>
      <c r="H43" s="103"/>
      <c r="I43" s="103"/>
      <c r="J43" s="103">
        <v>13.47</v>
      </c>
      <c r="K43" s="105"/>
    </row>
    <row r="44" spans="1:11" ht="30.75" customHeight="1">
      <c r="A44" s="103">
        <v>39</v>
      </c>
      <c r="B44" s="104" t="s">
        <v>93</v>
      </c>
      <c r="C44" s="104" t="s">
        <v>14</v>
      </c>
      <c r="D44" s="103" t="s">
        <v>11</v>
      </c>
      <c r="E44" s="103" t="s">
        <v>73</v>
      </c>
      <c r="F44" s="103">
        <v>4.5</v>
      </c>
      <c r="G44" s="103">
        <v>7.86</v>
      </c>
      <c r="H44" s="103">
        <v>1</v>
      </c>
      <c r="I44" s="103"/>
      <c r="J44" s="103">
        <v>13.36</v>
      </c>
      <c r="K44" s="105"/>
    </row>
    <row r="45" spans="1:11" ht="30.75" customHeight="1">
      <c r="A45" s="103">
        <v>40</v>
      </c>
      <c r="B45" s="104" t="s">
        <v>94</v>
      </c>
      <c r="C45" s="104" t="s">
        <v>160</v>
      </c>
      <c r="D45" s="103" t="s">
        <v>11</v>
      </c>
      <c r="E45" s="103" t="s">
        <v>73</v>
      </c>
      <c r="F45" s="103">
        <v>4.5</v>
      </c>
      <c r="G45" s="103">
        <v>8.82</v>
      </c>
      <c r="H45" s="103"/>
      <c r="I45" s="103"/>
      <c r="J45" s="103">
        <v>13.32</v>
      </c>
      <c r="K45" s="105"/>
    </row>
    <row r="46" spans="1:11" ht="30.75" customHeight="1">
      <c r="A46" s="103">
        <v>41</v>
      </c>
      <c r="B46" s="104" t="s">
        <v>95</v>
      </c>
      <c r="C46" s="104" t="s">
        <v>96</v>
      </c>
      <c r="D46" s="103" t="s">
        <v>11</v>
      </c>
      <c r="E46" s="103" t="s">
        <v>62</v>
      </c>
      <c r="F46" s="103">
        <v>4</v>
      </c>
      <c r="G46" s="103">
        <v>9.31</v>
      </c>
      <c r="H46" s="103"/>
      <c r="I46" s="103"/>
      <c r="J46" s="103">
        <v>13.31</v>
      </c>
      <c r="K46" s="105"/>
    </row>
    <row r="47" spans="1:11" ht="30.75" customHeight="1">
      <c r="A47" s="103">
        <v>42</v>
      </c>
      <c r="B47" s="104" t="s">
        <v>97</v>
      </c>
      <c r="C47" s="104" t="s">
        <v>262</v>
      </c>
      <c r="D47" s="103" t="s">
        <v>11</v>
      </c>
      <c r="E47" s="103" t="s">
        <v>62</v>
      </c>
      <c r="F47" s="103">
        <v>4</v>
      </c>
      <c r="G47" s="103">
        <v>9.28</v>
      </c>
      <c r="H47" s="103"/>
      <c r="I47" s="103"/>
      <c r="J47" s="103">
        <v>13.28</v>
      </c>
      <c r="K47" s="105"/>
    </row>
    <row r="48" spans="1:11" ht="30.75" customHeight="1">
      <c r="A48" s="103">
        <v>43</v>
      </c>
      <c r="B48" s="104" t="s">
        <v>98</v>
      </c>
      <c r="C48" s="104" t="s">
        <v>262</v>
      </c>
      <c r="D48" s="103" t="s">
        <v>11</v>
      </c>
      <c r="E48" s="103" t="s">
        <v>62</v>
      </c>
      <c r="F48" s="103">
        <v>4</v>
      </c>
      <c r="G48" s="103">
        <v>9.17</v>
      </c>
      <c r="H48" s="103"/>
      <c r="I48" s="103"/>
      <c r="J48" s="103">
        <v>13.17</v>
      </c>
      <c r="K48" s="105"/>
    </row>
    <row r="49" spans="1:11" ht="30.75" customHeight="1">
      <c r="A49" s="103">
        <v>44</v>
      </c>
      <c r="B49" s="104" t="s">
        <v>99</v>
      </c>
      <c r="C49" s="104" t="s">
        <v>160</v>
      </c>
      <c r="D49" s="103" t="s">
        <v>11</v>
      </c>
      <c r="E49" s="103" t="s">
        <v>36</v>
      </c>
      <c r="F49" s="103">
        <v>3.5</v>
      </c>
      <c r="G49" s="103">
        <v>9.64</v>
      </c>
      <c r="H49" s="103"/>
      <c r="I49" s="103"/>
      <c r="J49" s="103">
        <v>13.14</v>
      </c>
      <c r="K49" s="105"/>
    </row>
    <row r="50" spans="1:11" ht="30.75" customHeight="1">
      <c r="A50" s="103">
        <v>45</v>
      </c>
      <c r="B50" s="104" t="s">
        <v>100</v>
      </c>
      <c r="C50" s="104" t="s">
        <v>265</v>
      </c>
      <c r="D50" s="103" t="s">
        <v>12</v>
      </c>
      <c r="E50" s="103" t="s">
        <v>62</v>
      </c>
      <c r="F50" s="103">
        <v>4</v>
      </c>
      <c r="G50" s="103">
        <v>8.05</v>
      </c>
      <c r="H50" s="103">
        <v>1</v>
      </c>
      <c r="I50" s="103"/>
      <c r="J50" s="103">
        <v>13.05</v>
      </c>
      <c r="K50" s="105"/>
    </row>
    <row r="51" spans="1:11" ht="30.75" customHeight="1">
      <c r="A51" s="103">
        <v>46</v>
      </c>
      <c r="B51" s="104" t="s">
        <v>101</v>
      </c>
      <c r="C51" s="104" t="s">
        <v>266</v>
      </c>
      <c r="D51" s="103" t="s">
        <v>12</v>
      </c>
      <c r="E51" s="103" t="s">
        <v>62</v>
      </c>
      <c r="F51" s="103">
        <v>4</v>
      </c>
      <c r="G51" s="103">
        <v>8</v>
      </c>
      <c r="H51" s="103">
        <v>1</v>
      </c>
      <c r="I51" s="103"/>
      <c r="J51" s="103">
        <v>13</v>
      </c>
      <c r="K51" s="105"/>
    </row>
    <row r="52" spans="1:11" ht="30.75" customHeight="1">
      <c r="A52" s="103">
        <v>47</v>
      </c>
      <c r="B52" s="104" t="s">
        <v>103</v>
      </c>
      <c r="C52" s="104" t="s">
        <v>160</v>
      </c>
      <c r="D52" s="103" t="s">
        <v>11</v>
      </c>
      <c r="E52" s="103" t="s">
        <v>73</v>
      </c>
      <c r="F52" s="103">
        <v>4.5</v>
      </c>
      <c r="G52" s="103">
        <v>8.46</v>
      </c>
      <c r="H52" s="103"/>
      <c r="I52" s="103"/>
      <c r="J52" s="103">
        <v>12.96</v>
      </c>
      <c r="K52" s="105"/>
    </row>
    <row r="53" spans="1:11" ht="30.75" customHeight="1">
      <c r="A53" s="103">
        <v>48</v>
      </c>
      <c r="B53" s="104" t="s">
        <v>104</v>
      </c>
      <c r="C53" s="104" t="s">
        <v>152</v>
      </c>
      <c r="D53" s="103" t="s">
        <v>12</v>
      </c>
      <c r="E53" s="103" t="s">
        <v>36</v>
      </c>
      <c r="F53" s="103">
        <v>3.5</v>
      </c>
      <c r="G53" s="103">
        <v>8.33</v>
      </c>
      <c r="H53" s="103">
        <v>1</v>
      </c>
      <c r="I53" s="103"/>
      <c r="J53" s="103">
        <v>12.83</v>
      </c>
      <c r="K53" s="105"/>
    </row>
    <row r="54" spans="1:11" ht="30.75" customHeight="1">
      <c r="A54" s="103">
        <v>49</v>
      </c>
      <c r="B54" s="104" t="s">
        <v>106</v>
      </c>
      <c r="C54" s="104" t="s">
        <v>152</v>
      </c>
      <c r="D54" s="103" t="s">
        <v>12</v>
      </c>
      <c r="E54" s="103" t="s">
        <v>36</v>
      </c>
      <c r="F54" s="103">
        <v>3.5</v>
      </c>
      <c r="G54" s="103">
        <v>8.33</v>
      </c>
      <c r="H54" s="103">
        <v>1</v>
      </c>
      <c r="I54" s="103"/>
      <c r="J54" s="103">
        <v>12.83</v>
      </c>
      <c r="K54" s="105"/>
    </row>
    <row r="55" spans="1:11" ht="30.75" customHeight="1">
      <c r="A55" s="103">
        <v>50</v>
      </c>
      <c r="B55" s="104" t="s">
        <v>107</v>
      </c>
      <c r="C55" s="104" t="s">
        <v>267</v>
      </c>
      <c r="D55" s="103" t="s">
        <v>12</v>
      </c>
      <c r="E55" s="103" t="s">
        <v>73</v>
      </c>
      <c r="F55" s="103">
        <v>4.5</v>
      </c>
      <c r="G55" s="103">
        <v>8.3</v>
      </c>
      <c r="H55" s="103"/>
      <c r="I55" s="103"/>
      <c r="J55" s="103">
        <v>12.8</v>
      </c>
      <c r="K55" s="105"/>
    </row>
    <row r="56" spans="1:11" ht="30.75" customHeight="1">
      <c r="A56" s="103">
        <v>51</v>
      </c>
      <c r="B56" s="104" t="s">
        <v>108</v>
      </c>
      <c r="C56" s="104" t="s">
        <v>48</v>
      </c>
      <c r="D56" s="103" t="s">
        <v>11</v>
      </c>
      <c r="E56" s="103" t="s">
        <v>62</v>
      </c>
      <c r="F56" s="103">
        <v>4</v>
      </c>
      <c r="G56" s="103">
        <v>8.79</v>
      </c>
      <c r="H56" s="103"/>
      <c r="I56" s="103"/>
      <c r="J56" s="103">
        <v>12.79</v>
      </c>
      <c r="K56" s="105"/>
    </row>
    <row r="57" spans="1:11" ht="30.75" customHeight="1">
      <c r="A57" s="103">
        <v>52</v>
      </c>
      <c r="B57" s="109" t="s">
        <v>109</v>
      </c>
      <c r="C57" s="109" t="s">
        <v>160</v>
      </c>
      <c r="D57" s="110" t="s">
        <v>11</v>
      </c>
      <c r="E57" s="110" t="s">
        <v>73</v>
      </c>
      <c r="F57" s="110">
        <v>4.5</v>
      </c>
      <c r="G57" s="110">
        <v>8.26</v>
      </c>
      <c r="H57" s="110"/>
      <c r="I57" s="110"/>
      <c r="J57" s="110">
        <f aca="true" t="shared" si="0" ref="J57:J63">SUM(F57:I57)</f>
        <v>12.76</v>
      </c>
      <c r="K57" s="111"/>
    </row>
    <row r="58" spans="1:11" ht="30.75" customHeight="1">
      <c r="A58" s="103">
        <v>53</v>
      </c>
      <c r="B58" s="109" t="s">
        <v>110</v>
      </c>
      <c r="C58" s="109" t="s">
        <v>14</v>
      </c>
      <c r="D58" s="110" t="s">
        <v>11</v>
      </c>
      <c r="E58" s="110" t="s">
        <v>73</v>
      </c>
      <c r="F58" s="110">
        <v>4.5</v>
      </c>
      <c r="G58" s="110">
        <v>8.19</v>
      </c>
      <c r="H58" s="110"/>
      <c r="I58" s="110"/>
      <c r="J58" s="110">
        <f t="shared" si="0"/>
        <v>12.69</v>
      </c>
      <c r="K58" s="111"/>
    </row>
    <row r="59" spans="1:11" ht="30.75" customHeight="1">
      <c r="A59" s="121">
        <v>54</v>
      </c>
      <c r="B59" s="122" t="s">
        <v>111</v>
      </c>
      <c r="C59" s="122" t="s">
        <v>161</v>
      </c>
      <c r="D59" s="123" t="s">
        <v>11</v>
      </c>
      <c r="E59" s="123" t="s">
        <v>36</v>
      </c>
      <c r="F59" s="123">
        <v>3.5</v>
      </c>
      <c r="G59" s="123">
        <v>9.125</v>
      </c>
      <c r="H59" s="123"/>
      <c r="I59" s="123"/>
      <c r="J59" s="123">
        <f t="shared" si="0"/>
        <v>12.625</v>
      </c>
      <c r="K59" s="124"/>
    </row>
    <row r="60" spans="1:11" ht="30.75" customHeight="1" thickBot="1">
      <c r="A60" s="129">
        <v>55</v>
      </c>
      <c r="B60" s="130" t="s">
        <v>112</v>
      </c>
      <c r="C60" s="130" t="s">
        <v>268</v>
      </c>
      <c r="D60" s="131" t="s">
        <v>60</v>
      </c>
      <c r="E60" s="131" t="s">
        <v>62</v>
      </c>
      <c r="F60" s="131">
        <v>4</v>
      </c>
      <c r="G60" s="131">
        <v>8.55</v>
      </c>
      <c r="H60" s="131"/>
      <c r="I60" s="131"/>
      <c r="J60" s="131">
        <f t="shared" si="0"/>
        <v>12.55</v>
      </c>
      <c r="K60" s="132"/>
    </row>
    <row r="61" spans="1:11" ht="30.75" customHeight="1" thickTop="1">
      <c r="A61" s="125">
        <v>56</v>
      </c>
      <c r="B61" s="126" t="s">
        <v>269</v>
      </c>
      <c r="C61" s="126" t="s">
        <v>25</v>
      </c>
      <c r="D61" s="127" t="s">
        <v>11</v>
      </c>
      <c r="E61" s="127" t="s">
        <v>62</v>
      </c>
      <c r="F61" s="127">
        <v>4</v>
      </c>
      <c r="G61" s="127">
        <v>8.54</v>
      </c>
      <c r="H61" s="127"/>
      <c r="I61" s="127"/>
      <c r="J61" s="169">
        <f t="shared" si="0"/>
        <v>12.54</v>
      </c>
      <c r="K61" s="128"/>
    </row>
    <row r="62" spans="1:11" s="66" customFormat="1" ht="30.75" customHeight="1">
      <c r="A62" s="103">
        <v>57</v>
      </c>
      <c r="B62" s="92" t="s">
        <v>270</v>
      </c>
      <c r="C62" s="112" t="s">
        <v>40</v>
      </c>
      <c r="D62" s="93" t="s">
        <v>12</v>
      </c>
      <c r="E62" s="93" t="s">
        <v>36</v>
      </c>
      <c r="F62" s="93">
        <v>3.5</v>
      </c>
      <c r="G62" s="93">
        <v>8</v>
      </c>
      <c r="H62" s="93">
        <v>1</v>
      </c>
      <c r="I62" s="93"/>
      <c r="J62" s="170">
        <f t="shared" si="0"/>
        <v>12.5</v>
      </c>
      <c r="K62" s="94"/>
    </row>
    <row r="63" spans="1:11" ht="30.75" customHeight="1">
      <c r="A63" s="103">
        <v>58</v>
      </c>
      <c r="B63" s="92" t="s">
        <v>271</v>
      </c>
      <c r="C63" s="92" t="s">
        <v>272</v>
      </c>
      <c r="D63" s="93" t="s">
        <v>12</v>
      </c>
      <c r="E63" s="93" t="s">
        <v>36</v>
      </c>
      <c r="F63" s="93">
        <v>3.5</v>
      </c>
      <c r="G63" s="93">
        <v>9</v>
      </c>
      <c r="H63" s="93"/>
      <c r="I63" s="93"/>
      <c r="J63" s="170">
        <f t="shared" si="0"/>
        <v>12.5</v>
      </c>
      <c r="K63" s="94"/>
    </row>
    <row r="64" spans="1:11" ht="30.75" customHeight="1">
      <c r="A64" s="103">
        <v>59</v>
      </c>
      <c r="B64" s="92" t="s">
        <v>273</v>
      </c>
      <c r="C64" s="92" t="s">
        <v>17</v>
      </c>
      <c r="D64" s="93" t="s">
        <v>18</v>
      </c>
      <c r="E64" s="93" t="s">
        <v>73</v>
      </c>
      <c r="F64" s="93">
        <v>4.5</v>
      </c>
      <c r="G64" s="93">
        <v>8</v>
      </c>
      <c r="H64" s="93"/>
      <c r="I64" s="93"/>
      <c r="J64" s="170">
        <v>12.5</v>
      </c>
      <c r="K64" s="94"/>
    </row>
    <row r="65" spans="1:11" ht="30.75" customHeight="1">
      <c r="A65" s="103">
        <v>60</v>
      </c>
      <c r="B65" s="92" t="s">
        <v>274</v>
      </c>
      <c r="C65" s="92" t="s">
        <v>59</v>
      </c>
      <c r="D65" s="93" t="s">
        <v>60</v>
      </c>
      <c r="E65" s="93" t="s">
        <v>62</v>
      </c>
      <c r="F65" s="93">
        <v>4</v>
      </c>
      <c r="G65" s="93">
        <v>8.49</v>
      </c>
      <c r="H65" s="93"/>
      <c r="I65" s="93"/>
      <c r="J65" s="170">
        <f aca="true" t="shared" si="1" ref="J65:J74">SUM(F65:I65)</f>
        <v>12.49</v>
      </c>
      <c r="K65" s="94"/>
    </row>
    <row r="66" spans="1:11" ht="30.75" customHeight="1">
      <c r="A66" s="103">
        <v>61</v>
      </c>
      <c r="B66" s="92" t="s">
        <v>275</v>
      </c>
      <c r="C66" s="92" t="s">
        <v>42</v>
      </c>
      <c r="D66" s="93" t="s">
        <v>11</v>
      </c>
      <c r="E66" s="93" t="s">
        <v>73</v>
      </c>
      <c r="F66" s="93">
        <v>4.5</v>
      </c>
      <c r="G66" s="93">
        <v>7.97</v>
      </c>
      <c r="H66" s="93"/>
      <c r="I66" s="93"/>
      <c r="J66" s="170">
        <f t="shared" si="1"/>
        <v>12.469999999999999</v>
      </c>
      <c r="K66" s="94"/>
    </row>
    <row r="67" spans="1:11" ht="30.75" customHeight="1">
      <c r="A67" s="103">
        <v>62</v>
      </c>
      <c r="B67" s="92" t="s">
        <v>276</v>
      </c>
      <c r="C67" s="92" t="s">
        <v>277</v>
      </c>
      <c r="D67" s="93" t="s">
        <v>35</v>
      </c>
      <c r="E67" s="93" t="s">
        <v>62</v>
      </c>
      <c r="F67" s="93">
        <v>4</v>
      </c>
      <c r="G67" s="93">
        <v>8.44</v>
      </c>
      <c r="H67" s="93"/>
      <c r="I67" s="93"/>
      <c r="J67" s="170">
        <f t="shared" si="1"/>
        <v>12.44</v>
      </c>
      <c r="K67" s="94"/>
    </row>
    <row r="68" spans="1:11" ht="30.75" customHeight="1">
      <c r="A68" s="103">
        <v>63</v>
      </c>
      <c r="B68" s="92" t="s">
        <v>278</v>
      </c>
      <c r="C68" s="92" t="s">
        <v>48</v>
      </c>
      <c r="D68" s="93" t="s">
        <v>11</v>
      </c>
      <c r="E68" s="93" t="s">
        <v>62</v>
      </c>
      <c r="F68" s="93">
        <v>4</v>
      </c>
      <c r="G68" s="93">
        <v>8.42</v>
      </c>
      <c r="H68" s="93"/>
      <c r="I68" s="93"/>
      <c r="J68" s="170">
        <f t="shared" si="1"/>
        <v>12.42</v>
      </c>
      <c r="K68" s="94"/>
    </row>
    <row r="69" spans="1:11" ht="30.75" customHeight="1">
      <c r="A69" s="103">
        <v>64</v>
      </c>
      <c r="B69" s="92" t="s">
        <v>279</v>
      </c>
      <c r="C69" s="92" t="s">
        <v>280</v>
      </c>
      <c r="D69" s="93" t="s">
        <v>12</v>
      </c>
      <c r="E69" s="93" t="s">
        <v>62</v>
      </c>
      <c r="F69" s="93">
        <v>4</v>
      </c>
      <c r="G69" s="93">
        <v>8.42</v>
      </c>
      <c r="H69" s="93"/>
      <c r="I69" s="93"/>
      <c r="J69" s="170">
        <f t="shared" si="1"/>
        <v>12.42</v>
      </c>
      <c r="K69" s="94"/>
    </row>
    <row r="70" spans="1:11" ht="30.75" customHeight="1">
      <c r="A70" s="103">
        <v>65</v>
      </c>
      <c r="B70" s="92" t="s">
        <v>281</v>
      </c>
      <c r="C70" s="92" t="s">
        <v>282</v>
      </c>
      <c r="D70" s="93" t="s">
        <v>12</v>
      </c>
      <c r="E70" s="93" t="s">
        <v>36</v>
      </c>
      <c r="F70" s="93">
        <v>3.5</v>
      </c>
      <c r="G70" s="93">
        <v>8.88</v>
      </c>
      <c r="H70" s="93"/>
      <c r="I70" s="93"/>
      <c r="J70" s="170">
        <f t="shared" si="1"/>
        <v>12.38</v>
      </c>
      <c r="K70" s="94"/>
    </row>
    <row r="71" spans="1:11" ht="30.75" customHeight="1">
      <c r="A71" s="103">
        <v>66</v>
      </c>
      <c r="B71" s="92" t="s">
        <v>283</v>
      </c>
      <c r="C71" s="92" t="s">
        <v>59</v>
      </c>
      <c r="D71" s="93" t="s">
        <v>60</v>
      </c>
      <c r="E71" s="93" t="s">
        <v>62</v>
      </c>
      <c r="F71" s="93">
        <v>4</v>
      </c>
      <c r="G71" s="93">
        <v>8.36</v>
      </c>
      <c r="H71" s="93"/>
      <c r="I71" s="93"/>
      <c r="J71" s="170">
        <f t="shared" si="1"/>
        <v>12.36</v>
      </c>
      <c r="K71" s="94"/>
    </row>
    <row r="72" spans="1:11" ht="30.75" customHeight="1">
      <c r="A72" s="103">
        <v>67</v>
      </c>
      <c r="B72" s="92" t="s">
        <v>284</v>
      </c>
      <c r="C72" s="92" t="s">
        <v>10</v>
      </c>
      <c r="D72" s="93" t="s">
        <v>11</v>
      </c>
      <c r="E72" s="93" t="s">
        <v>62</v>
      </c>
      <c r="F72" s="93">
        <v>4</v>
      </c>
      <c r="G72" s="93">
        <v>8.35</v>
      </c>
      <c r="H72" s="93"/>
      <c r="I72" s="93"/>
      <c r="J72" s="170">
        <f t="shared" si="1"/>
        <v>12.35</v>
      </c>
      <c r="K72" s="94"/>
    </row>
    <row r="73" spans="1:11" ht="30.75" customHeight="1">
      <c r="A73" s="103">
        <v>68</v>
      </c>
      <c r="B73" s="92" t="s">
        <v>285</v>
      </c>
      <c r="C73" s="92" t="s">
        <v>48</v>
      </c>
      <c r="D73" s="93" t="s">
        <v>11</v>
      </c>
      <c r="E73" s="93" t="s">
        <v>62</v>
      </c>
      <c r="F73" s="93">
        <v>4</v>
      </c>
      <c r="G73" s="93">
        <v>8.32</v>
      </c>
      <c r="H73" s="93"/>
      <c r="I73" s="93"/>
      <c r="J73" s="170">
        <f t="shared" si="1"/>
        <v>12.32</v>
      </c>
      <c r="K73" s="94"/>
    </row>
    <row r="74" spans="1:11" ht="30.75" customHeight="1">
      <c r="A74" s="103">
        <v>69</v>
      </c>
      <c r="B74" s="92" t="s">
        <v>286</v>
      </c>
      <c r="C74" s="92" t="s">
        <v>96</v>
      </c>
      <c r="D74" s="93" t="s">
        <v>11</v>
      </c>
      <c r="E74" s="93" t="s">
        <v>62</v>
      </c>
      <c r="F74" s="93">
        <v>4</v>
      </c>
      <c r="G74" s="93">
        <v>8.31</v>
      </c>
      <c r="H74" s="93"/>
      <c r="I74" s="93"/>
      <c r="J74" s="170">
        <f t="shared" si="1"/>
        <v>12.31</v>
      </c>
      <c r="K74" s="94"/>
    </row>
    <row r="75" spans="1:11" s="66" customFormat="1" ht="30.75" customHeight="1">
      <c r="A75" s="103">
        <v>70</v>
      </c>
      <c r="B75" s="92" t="s">
        <v>287</v>
      </c>
      <c r="C75" s="112" t="s">
        <v>14</v>
      </c>
      <c r="D75" s="93" t="s">
        <v>11</v>
      </c>
      <c r="E75" s="93" t="s">
        <v>62</v>
      </c>
      <c r="F75" s="93">
        <v>4</v>
      </c>
      <c r="G75" s="93">
        <v>8.3</v>
      </c>
      <c r="H75" s="93"/>
      <c r="I75" s="93"/>
      <c r="J75" s="170">
        <v>12.3</v>
      </c>
      <c r="K75" s="94"/>
    </row>
    <row r="76" spans="1:11" s="66" customFormat="1" ht="30.75" customHeight="1">
      <c r="A76" s="103">
        <v>71</v>
      </c>
      <c r="B76" s="92" t="s">
        <v>288</v>
      </c>
      <c r="C76" s="92" t="s">
        <v>289</v>
      </c>
      <c r="D76" s="93" t="s">
        <v>12</v>
      </c>
      <c r="E76" s="93" t="s">
        <v>62</v>
      </c>
      <c r="F76" s="93">
        <v>4</v>
      </c>
      <c r="G76" s="93">
        <v>8.22</v>
      </c>
      <c r="H76" s="93"/>
      <c r="I76" s="93"/>
      <c r="J76" s="170">
        <v>12.22</v>
      </c>
      <c r="K76" s="94"/>
    </row>
    <row r="77" spans="1:11" ht="30.75" customHeight="1">
      <c r="A77" s="103">
        <v>72</v>
      </c>
      <c r="B77" s="92" t="s">
        <v>290</v>
      </c>
      <c r="C77" s="112" t="s">
        <v>17</v>
      </c>
      <c r="D77" s="93" t="s">
        <v>11</v>
      </c>
      <c r="E77" s="93" t="s">
        <v>62</v>
      </c>
      <c r="F77" s="93">
        <v>4</v>
      </c>
      <c r="G77" s="93">
        <v>8.17</v>
      </c>
      <c r="H77" s="93"/>
      <c r="I77" s="93"/>
      <c r="J77" s="170">
        <v>12.17</v>
      </c>
      <c r="K77" s="94"/>
    </row>
    <row r="78" spans="1:11" ht="30.75" customHeight="1">
      <c r="A78" s="103">
        <v>73</v>
      </c>
      <c r="B78" s="92" t="s">
        <v>291</v>
      </c>
      <c r="C78" s="92" t="s">
        <v>23</v>
      </c>
      <c r="D78" s="93" t="s">
        <v>12</v>
      </c>
      <c r="E78" s="93" t="s">
        <v>62</v>
      </c>
      <c r="F78" s="93">
        <v>4</v>
      </c>
      <c r="G78" s="93">
        <v>8.17</v>
      </c>
      <c r="H78" s="93"/>
      <c r="I78" s="93"/>
      <c r="J78" s="170">
        <f>SUM(F78:I78)</f>
        <v>12.17</v>
      </c>
      <c r="K78" s="94"/>
    </row>
    <row r="79" spans="1:11" ht="30.75" customHeight="1">
      <c r="A79" s="103">
        <v>74</v>
      </c>
      <c r="B79" s="92" t="s">
        <v>292</v>
      </c>
      <c r="C79" s="112" t="s">
        <v>23</v>
      </c>
      <c r="D79" s="93" t="s">
        <v>11</v>
      </c>
      <c r="E79" s="93" t="s">
        <v>36</v>
      </c>
      <c r="F79" s="93">
        <v>3.5</v>
      </c>
      <c r="G79" s="93">
        <v>8.64</v>
      </c>
      <c r="H79" s="93"/>
      <c r="I79" s="93"/>
      <c r="J79" s="170">
        <f>SUM(F79:I79)</f>
        <v>12.14</v>
      </c>
      <c r="K79" s="94"/>
    </row>
    <row r="80" spans="1:11" ht="30.75" customHeight="1">
      <c r="A80" s="103">
        <v>75</v>
      </c>
      <c r="B80" s="92" t="s">
        <v>293</v>
      </c>
      <c r="C80" s="92" t="s">
        <v>294</v>
      </c>
      <c r="D80" s="93" t="s">
        <v>12</v>
      </c>
      <c r="E80" s="93" t="s">
        <v>62</v>
      </c>
      <c r="F80" s="93">
        <v>4</v>
      </c>
      <c r="G80" s="93">
        <v>8.11</v>
      </c>
      <c r="H80" s="93"/>
      <c r="I80" s="93"/>
      <c r="J80" s="170">
        <f>SUM(F80:I80)</f>
        <v>12.11</v>
      </c>
      <c r="K80" s="94"/>
    </row>
    <row r="81" spans="1:11" ht="30.75" customHeight="1">
      <c r="A81" s="103">
        <v>76</v>
      </c>
      <c r="B81" s="92" t="s">
        <v>295</v>
      </c>
      <c r="C81" s="112" t="s">
        <v>14</v>
      </c>
      <c r="D81" s="93" t="s">
        <v>11</v>
      </c>
      <c r="E81" s="93" t="s">
        <v>62</v>
      </c>
      <c r="F81" s="93">
        <v>4</v>
      </c>
      <c r="G81" s="93">
        <v>8.09</v>
      </c>
      <c r="H81" s="93"/>
      <c r="I81" s="93"/>
      <c r="J81" s="170">
        <v>12.09</v>
      </c>
      <c r="K81" s="94"/>
    </row>
    <row r="82" spans="1:11" ht="30.75" customHeight="1">
      <c r="A82" s="103">
        <v>77</v>
      </c>
      <c r="B82" s="92" t="s">
        <v>296</v>
      </c>
      <c r="C82" s="92" t="s">
        <v>297</v>
      </c>
      <c r="D82" s="93" t="s">
        <v>298</v>
      </c>
      <c r="E82" s="93" t="s">
        <v>62</v>
      </c>
      <c r="F82" s="93">
        <v>4</v>
      </c>
      <c r="G82" s="93">
        <v>8.08</v>
      </c>
      <c r="H82" s="93"/>
      <c r="I82" s="93"/>
      <c r="J82" s="170">
        <f>SUM(F82:I82)</f>
        <v>12.08</v>
      </c>
      <c r="K82" s="94"/>
    </row>
    <row r="83" spans="1:11" ht="30.75" customHeight="1">
      <c r="A83" s="103">
        <v>78</v>
      </c>
      <c r="B83" s="92" t="s">
        <v>299</v>
      </c>
      <c r="C83" s="92" t="s">
        <v>25</v>
      </c>
      <c r="D83" s="93" t="s">
        <v>11</v>
      </c>
      <c r="E83" s="93" t="s">
        <v>62</v>
      </c>
      <c r="F83" s="93">
        <v>4</v>
      </c>
      <c r="G83" s="93">
        <v>8.08</v>
      </c>
      <c r="H83" s="93"/>
      <c r="I83" s="93"/>
      <c r="J83" s="170">
        <f>SUM(F83:I83)</f>
        <v>12.08</v>
      </c>
      <c r="K83" s="94"/>
    </row>
    <row r="84" spans="1:11" ht="30.75" customHeight="1">
      <c r="A84" s="103">
        <v>79</v>
      </c>
      <c r="B84" s="92" t="s">
        <v>300</v>
      </c>
      <c r="C84" s="92" t="s">
        <v>71</v>
      </c>
      <c r="D84" s="93" t="s">
        <v>11</v>
      </c>
      <c r="E84" s="93" t="s">
        <v>62</v>
      </c>
      <c r="F84" s="93">
        <v>4</v>
      </c>
      <c r="G84" s="93">
        <v>8.07</v>
      </c>
      <c r="H84" s="93"/>
      <c r="I84" s="93"/>
      <c r="J84" s="170">
        <f>SUM(F84:I84)</f>
        <v>12.07</v>
      </c>
      <c r="K84" s="94"/>
    </row>
    <row r="85" spans="1:11" ht="30.75" customHeight="1">
      <c r="A85" s="103">
        <v>80</v>
      </c>
      <c r="B85" s="92" t="s">
        <v>301</v>
      </c>
      <c r="C85" s="92" t="s">
        <v>294</v>
      </c>
      <c r="D85" s="93" t="s">
        <v>12</v>
      </c>
      <c r="E85" s="93" t="s">
        <v>62</v>
      </c>
      <c r="F85" s="93">
        <v>4</v>
      </c>
      <c r="G85" s="93">
        <v>8.06</v>
      </c>
      <c r="H85" s="93"/>
      <c r="I85" s="93"/>
      <c r="J85" s="170">
        <f>SUM(F85:I85)</f>
        <v>12.06</v>
      </c>
      <c r="K85" s="94"/>
    </row>
    <row r="86" spans="1:11" ht="30.75" customHeight="1">
      <c r="A86" s="103">
        <v>81</v>
      </c>
      <c r="B86" s="92" t="s">
        <v>302</v>
      </c>
      <c r="C86" s="92" t="s">
        <v>59</v>
      </c>
      <c r="D86" s="93" t="s">
        <v>60</v>
      </c>
      <c r="E86" s="93" t="s">
        <v>62</v>
      </c>
      <c r="F86" s="93">
        <v>4</v>
      </c>
      <c r="G86" s="93">
        <v>8.05</v>
      </c>
      <c r="H86" s="93"/>
      <c r="I86" s="93"/>
      <c r="J86" s="170">
        <v>12.05</v>
      </c>
      <c r="K86" s="94"/>
    </row>
    <row r="87" spans="1:11" s="66" customFormat="1" ht="30.75" customHeight="1">
      <c r="A87" s="103">
        <v>82</v>
      </c>
      <c r="B87" s="92" t="s">
        <v>303</v>
      </c>
      <c r="C87" s="92" t="s">
        <v>25</v>
      </c>
      <c r="D87" s="93" t="s">
        <v>11</v>
      </c>
      <c r="E87" s="93" t="s">
        <v>62</v>
      </c>
      <c r="F87" s="93">
        <v>4</v>
      </c>
      <c r="G87" s="93">
        <v>8.04</v>
      </c>
      <c r="H87" s="93"/>
      <c r="I87" s="93"/>
      <c r="J87" s="170">
        <f aca="true" t="shared" si="2" ref="J87:J92">SUM(F87:I87)</f>
        <v>12.04</v>
      </c>
      <c r="K87" s="94"/>
    </row>
    <row r="88" spans="1:11" ht="30.75" customHeight="1">
      <c r="A88" s="103">
        <v>83</v>
      </c>
      <c r="B88" s="92" t="s">
        <v>304</v>
      </c>
      <c r="C88" s="92" t="s">
        <v>48</v>
      </c>
      <c r="D88" s="93" t="s">
        <v>11</v>
      </c>
      <c r="E88" s="93" t="s">
        <v>73</v>
      </c>
      <c r="F88" s="93">
        <v>4.5</v>
      </c>
      <c r="G88" s="93">
        <v>7.52</v>
      </c>
      <c r="H88" s="93"/>
      <c r="I88" s="93"/>
      <c r="J88" s="170">
        <f t="shared" si="2"/>
        <v>12.02</v>
      </c>
      <c r="K88" s="94"/>
    </row>
    <row r="89" spans="1:11" ht="30.75" customHeight="1">
      <c r="A89" s="103">
        <v>84</v>
      </c>
      <c r="B89" s="92" t="s">
        <v>305</v>
      </c>
      <c r="C89" s="112" t="s">
        <v>38</v>
      </c>
      <c r="D89" s="93" t="s">
        <v>12</v>
      </c>
      <c r="E89" s="93" t="s">
        <v>36</v>
      </c>
      <c r="F89" s="93">
        <v>3.5</v>
      </c>
      <c r="G89" s="93">
        <v>8.5</v>
      </c>
      <c r="H89" s="93"/>
      <c r="I89" s="93"/>
      <c r="J89" s="170">
        <f t="shared" si="2"/>
        <v>12</v>
      </c>
      <c r="K89" s="94"/>
    </row>
    <row r="90" spans="1:11" ht="30.75" customHeight="1">
      <c r="A90" s="103">
        <v>85</v>
      </c>
      <c r="B90" s="92" t="s">
        <v>306</v>
      </c>
      <c r="C90" s="112" t="s">
        <v>40</v>
      </c>
      <c r="D90" s="93" t="s">
        <v>11</v>
      </c>
      <c r="E90" s="93" t="s">
        <v>36</v>
      </c>
      <c r="F90" s="93">
        <v>3.5</v>
      </c>
      <c r="G90" s="93">
        <v>7.4</v>
      </c>
      <c r="H90" s="93">
        <v>1</v>
      </c>
      <c r="I90" s="93"/>
      <c r="J90" s="170">
        <f t="shared" si="2"/>
        <v>11.9</v>
      </c>
      <c r="K90" s="94"/>
    </row>
    <row r="91" spans="1:11" ht="30.75" customHeight="1">
      <c r="A91" s="103">
        <v>86</v>
      </c>
      <c r="B91" s="92" t="s">
        <v>307</v>
      </c>
      <c r="C91" s="92" t="s">
        <v>59</v>
      </c>
      <c r="D91" s="93" t="s">
        <v>60</v>
      </c>
      <c r="E91" s="93" t="s">
        <v>36</v>
      </c>
      <c r="F91" s="93">
        <v>3.5</v>
      </c>
      <c r="G91" s="93">
        <v>8.39</v>
      </c>
      <c r="H91" s="93"/>
      <c r="I91" s="93"/>
      <c r="J91" s="170">
        <f t="shared" si="2"/>
        <v>11.89</v>
      </c>
      <c r="K91" s="94"/>
    </row>
    <row r="92" spans="1:11" ht="30.75" customHeight="1">
      <c r="A92" s="103">
        <v>87</v>
      </c>
      <c r="B92" s="92" t="s">
        <v>308</v>
      </c>
      <c r="C92" s="92" t="s">
        <v>57</v>
      </c>
      <c r="D92" s="93" t="s">
        <v>11</v>
      </c>
      <c r="E92" s="93" t="s">
        <v>62</v>
      </c>
      <c r="F92" s="93">
        <v>4</v>
      </c>
      <c r="G92" s="93">
        <v>7.89</v>
      </c>
      <c r="H92" s="93"/>
      <c r="I92" s="93"/>
      <c r="J92" s="170">
        <f t="shared" si="2"/>
        <v>11.89</v>
      </c>
      <c r="K92" s="94"/>
    </row>
    <row r="93" spans="1:11" ht="30.75" customHeight="1">
      <c r="A93" s="103">
        <v>88</v>
      </c>
      <c r="B93" s="92" t="s">
        <v>309</v>
      </c>
      <c r="C93" s="92" t="s">
        <v>38</v>
      </c>
      <c r="D93" s="93" t="s">
        <v>12</v>
      </c>
      <c r="E93" s="93" t="s">
        <v>62</v>
      </c>
      <c r="F93" s="93">
        <v>4</v>
      </c>
      <c r="G93" s="93">
        <v>7.88</v>
      </c>
      <c r="H93" s="93"/>
      <c r="I93" s="93"/>
      <c r="J93" s="170">
        <v>11.88</v>
      </c>
      <c r="K93" s="94"/>
    </row>
    <row r="94" spans="1:11" ht="30.75" customHeight="1">
      <c r="A94" s="103">
        <v>89</v>
      </c>
      <c r="B94" s="92" t="s">
        <v>310</v>
      </c>
      <c r="C94" s="92" t="s">
        <v>25</v>
      </c>
      <c r="D94" s="93" t="s">
        <v>11</v>
      </c>
      <c r="E94" s="93" t="s">
        <v>36</v>
      </c>
      <c r="F94" s="93">
        <v>3.5</v>
      </c>
      <c r="G94" s="93">
        <v>8.36</v>
      </c>
      <c r="H94" s="93"/>
      <c r="I94" s="93"/>
      <c r="J94" s="170">
        <v>11.86</v>
      </c>
      <c r="K94" s="94"/>
    </row>
    <row r="95" spans="1:11" ht="30.75" customHeight="1">
      <c r="A95" s="103">
        <v>90</v>
      </c>
      <c r="B95" s="92" t="s">
        <v>311</v>
      </c>
      <c r="C95" s="112" t="s">
        <v>23</v>
      </c>
      <c r="D95" s="93" t="s">
        <v>11</v>
      </c>
      <c r="E95" s="93" t="s">
        <v>36</v>
      </c>
      <c r="F95" s="93">
        <v>3.5</v>
      </c>
      <c r="G95" s="93">
        <v>8.33</v>
      </c>
      <c r="H95" s="93"/>
      <c r="I95" s="93"/>
      <c r="J95" s="170">
        <v>11.83</v>
      </c>
      <c r="K95" s="94"/>
    </row>
    <row r="96" spans="1:11" ht="30.75" customHeight="1">
      <c r="A96" s="95">
        <v>91</v>
      </c>
      <c r="B96" s="96" t="s">
        <v>312</v>
      </c>
      <c r="C96" s="96" t="s">
        <v>59</v>
      </c>
      <c r="D96" s="97" t="s">
        <v>60</v>
      </c>
      <c r="E96" s="97" t="s">
        <v>36</v>
      </c>
      <c r="F96" s="97">
        <v>3.5</v>
      </c>
      <c r="G96" s="97">
        <v>8.33</v>
      </c>
      <c r="H96" s="97"/>
      <c r="I96" s="97"/>
      <c r="J96" s="171">
        <v>11.83</v>
      </c>
      <c r="K96" s="98"/>
    </row>
    <row r="97" spans="1:11" ht="30.75" customHeight="1">
      <c r="A97" s="5">
        <v>92</v>
      </c>
      <c r="B97" s="47" t="s">
        <v>313</v>
      </c>
      <c r="C97" s="47" t="s">
        <v>46</v>
      </c>
      <c r="D97" s="48" t="s">
        <v>12</v>
      </c>
      <c r="E97" s="48" t="s">
        <v>36</v>
      </c>
      <c r="F97" s="48">
        <v>3.5</v>
      </c>
      <c r="G97" s="48">
        <v>8.33</v>
      </c>
      <c r="H97" s="48"/>
      <c r="I97" s="48"/>
      <c r="J97" s="172">
        <f>SUM(F97:I97)</f>
        <v>11.83</v>
      </c>
      <c r="K97" s="49"/>
    </row>
    <row r="98" spans="1:11" ht="30.75" customHeight="1">
      <c r="A98" s="5">
        <v>93</v>
      </c>
      <c r="B98" s="47" t="s">
        <v>314</v>
      </c>
      <c r="C98" s="47" t="s">
        <v>315</v>
      </c>
      <c r="D98" s="48" t="s">
        <v>12</v>
      </c>
      <c r="E98" s="48" t="s">
        <v>36</v>
      </c>
      <c r="F98" s="48">
        <v>3.5</v>
      </c>
      <c r="G98" s="48">
        <v>8.2</v>
      </c>
      <c r="H98" s="48"/>
      <c r="I98" s="48"/>
      <c r="J98" s="172">
        <v>11.7</v>
      </c>
      <c r="K98" s="49"/>
    </row>
    <row r="99" spans="1:11" ht="30.75" customHeight="1">
      <c r="A99" s="5">
        <v>94</v>
      </c>
      <c r="B99" s="47" t="s">
        <v>316</v>
      </c>
      <c r="C99" s="56" t="s">
        <v>57</v>
      </c>
      <c r="D99" s="48" t="s">
        <v>11</v>
      </c>
      <c r="E99" s="48" t="s">
        <v>36</v>
      </c>
      <c r="F99" s="48">
        <v>3.5</v>
      </c>
      <c r="G99" s="48">
        <v>8.2</v>
      </c>
      <c r="H99" s="48"/>
      <c r="I99" s="48"/>
      <c r="J99" s="172">
        <f>SUM(F99:I99)</f>
        <v>11.7</v>
      </c>
      <c r="K99" s="49"/>
    </row>
    <row r="100" spans="1:11" ht="30.75" customHeight="1">
      <c r="A100" s="5">
        <v>95</v>
      </c>
      <c r="B100" s="47" t="s">
        <v>317</v>
      </c>
      <c r="C100" s="47" t="s">
        <v>46</v>
      </c>
      <c r="D100" s="48" t="s">
        <v>12</v>
      </c>
      <c r="E100" s="48" t="s">
        <v>62</v>
      </c>
      <c r="F100" s="48">
        <v>4</v>
      </c>
      <c r="G100" s="48">
        <v>7.65</v>
      </c>
      <c r="H100" s="48"/>
      <c r="I100" s="48"/>
      <c r="J100" s="172">
        <f>SUM(F100:I100)</f>
        <v>11.65</v>
      </c>
      <c r="K100" s="49"/>
    </row>
    <row r="101" spans="1:11" ht="30.75" customHeight="1">
      <c r="A101" s="5">
        <v>96</v>
      </c>
      <c r="B101" s="47" t="s">
        <v>318</v>
      </c>
      <c r="C101" s="47" t="s">
        <v>25</v>
      </c>
      <c r="D101" s="48" t="s">
        <v>11</v>
      </c>
      <c r="E101" s="48" t="s">
        <v>36</v>
      </c>
      <c r="F101" s="48">
        <v>3.5</v>
      </c>
      <c r="G101" s="48">
        <v>8.14</v>
      </c>
      <c r="H101" s="48"/>
      <c r="I101" s="48"/>
      <c r="J101" s="172">
        <v>11.64</v>
      </c>
      <c r="K101" s="49"/>
    </row>
    <row r="102" spans="1:11" ht="30.75" customHeight="1">
      <c r="A102" s="5">
        <v>97</v>
      </c>
      <c r="B102" s="47" t="s">
        <v>319</v>
      </c>
      <c r="C102" s="56" t="s">
        <v>57</v>
      </c>
      <c r="D102" s="48" t="s">
        <v>11</v>
      </c>
      <c r="E102" s="48" t="s">
        <v>36</v>
      </c>
      <c r="F102" s="48">
        <v>3.5</v>
      </c>
      <c r="G102" s="48">
        <v>8.1</v>
      </c>
      <c r="H102" s="48"/>
      <c r="I102" s="48"/>
      <c r="J102" s="172">
        <f>SUM(F102:I102)</f>
        <v>11.6</v>
      </c>
      <c r="K102" s="49"/>
    </row>
    <row r="103" spans="1:11" ht="30.75" customHeight="1">
      <c r="A103" s="5">
        <v>98</v>
      </c>
      <c r="B103" s="47" t="s">
        <v>320</v>
      </c>
      <c r="C103" s="47" t="s">
        <v>297</v>
      </c>
      <c r="D103" s="48" t="s">
        <v>321</v>
      </c>
      <c r="E103" s="48" t="s">
        <v>36</v>
      </c>
      <c r="F103" s="48">
        <v>3.5</v>
      </c>
      <c r="G103" s="48">
        <v>8.08</v>
      </c>
      <c r="H103" s="48"/>
      <c r="I103" s="48"/>
      <c r="J103" s="172">
        <v>11.58</v>
      </c>
      <c r="K103" s="49"/>
    </row>
    <row r="104" spans="1:11" ht="30.75" customHeight="1">
      <c r="A104" s="5">
        <v>99</v>
      </c>
      <c r="B104" s="47" t="s">
        <v>322</v>
      </c>
      <c r="C104" s="47" t="s">
        <v>48</v>
      </c>
      <c r="D104" s="48" t="s">
        <v>12</v>
      </c>
      <c r="E104" s="48" t="s">
        <v>62</v>
      </c>
      <c r="F104" s="48">
        <v>4</v>
      </c>
      <c r="G104" s="48">
        <v>7.54</v>
      </c>
      <c r="H104" s="48"/>
      <c r="I104" s="48"/>
      <c r="J104" s="172">
        <f>SUM(F104:I104)</f>
        <v>11.54</v>
      </c>
      <c r="K104" s="49"/>
    </row>
    <row r="105" spans="1:11" ht="30.75" customHeight="1">
      <c r="A105" s="5">
        <v>100</v>
      </c>
      <c r="B105" s="47" t="s">
        <v>323</v>
      </c>
      <c r="C105" s="47" t="s">
        <v>71</v>
      </c>
      <c r="D105" s="48" t="s">
        <v>11</v>
      </c>
      <c r="E105" s="48" t="s">
        <v>62</v>
      </c>
      <c r="F105" s="48">
        <v>4</v>
      </c>
      <c r="G105" s="48">
        <v>7.53</v>
      </c>
      <c r="H105" s="48"/>
      <c r="I105" s="48"/>
      <c r="J105" s="172">
        <f>SUM(F105:I105)</f>
        <v>11.530000000000001</v>
      </c>
      <c r="K105" s="67"/>
    </row>
    <row r="106" spans="1:11" ht="30.75" customHeight="1">
      <c r="A106" s="5">
        <v>101</v>
      </c>
      <c r="B106" s="47" t="s">
        <v>324</v>
      </c>
      <c r="C106" s="56" t="s">
        <v>14</v>
      </c>
      <c r="D106" s="48" t="s">
        <v>11</v>
      </c>
      <c r="E106" s="48" t="s">
        <v>36</v>
      </c>
      <c r="F106" s="48">
        <v>3.5</v>
      </c>
      <c r="G106" s="48">
        <v>7.02</v>
      </c>
      <c r="H106" s="48">
        <v>1</v>
      </c>
      <c r="I106" s="48"/>
      <c r="J106" s="172">
        <f>SUM(F106:I106)</f>
        <v>11.52</v>
      </c>
      <c r="K106" s="49"/>
    </row>
    <row r="107" spans="1:11" ht="30.75" customHeight="1">
      <c r="A107" s="5">
        <v>102</v>
      </c>
      <c r="B107" s="47" t="s">
        <v>325</v>
      </c>
      <c r="C107" s="47" t="s">
        <v>46</v>
      </c>
      <c r="D107" s="48" t="s">
        <v>12</v>
      </c>
      <c r="E107" s="48" t="s">
        <v>36</v>
      </c>
      <c r="F107" s="48">
        <v>3.5</v>
      </c>
      <c r="G107" s="48">
        <v>8</v>
      </c>
      <c r="H107" s="48"/>
      <c r="I107" s="48"/>
      <c r="J107" s="172">
        <f>F107+G107</f>
        <v>11.5</v>
      </c>
      <c r="K107" s="49"/>
    </row>
    <row r="108" spans="1:11" ht="30.75" customHeight="1">
      <c r="A108" s="64">
        <v>103</v>
      </c>
      <c r="B108" s="47" t="s">
        <v>326</v>
      </c>
      <c r="C108" s="56" t="s">
        <v>294</v>
      </c>
      <c r="D108" s="48" t="s">
        <v>12</v>
      </c>
      <c r="E108" s="48" t="s">
        <v>36</v>
      </c>
      <c r="F108" s="48">
        <v>3.5</v>
      </c>
      <c r="G108" s="48">
        <v>8</v>
      </c>
      <c r="H108" s="48"/>
      <c r="I108" s="48"/>
      <c r="J108" s="172">
        <v>11.5</v>
      </c>
      <c r="K108" s="49"/>
    </row>
    <row r="109" spans="1:11" ht="30.75" customHeight="1">
      <c r="A109" s="5">
        <v>104</v>
      </c>
      <c r="B109" s="47" t="s">
        <v>327</v>
      </c>
      <c r="C109" s="56" t="s">
        <v>48</v>
      </c>
      <c r="D109" s="48" t="s">
        <v>11</v>
      </c>
      <c r="E109" s="48" t="s">
        <v>36</v>
      </c>
      <c r="F109" s="48">
        <v>3.5</v>
      </c>
      <c r="G109" s="48">
        <v>8</v>
      </c>
      <c r="H109" s="48"/>
      <c r="I109" s="48"/>
      <c r="J109" s="172">
        <f aca="true" t="shared" si="3" ref="J109:J114">SUM(F109:I109)</f>
        <v>11.5</v>
      </c>
      <c r="K109" s="49"/>
    </row>
    <row r="110" spans="1:11" ht="30.75" customHeight="1">
      <c r="A110" s="5">
        <v>105</v>
      </c>
      <c r="B110" s="47" t="s">
        <v>328</v>
      </c>
      <c r="C110" s="47" t="s">
        <v>329</v>
      </c>
      <c r="D110" s="48" t="s">
        <v>12</v>
      </c>
      <c r="E110" s="48" t="s">
        <v>36</v>
      </c>
      <c r="F110" s="48">
        <v>3.5</v>
      </c>
      <c r="G110" s="48">
        <v>8</v>
      </c>
      <c r="H110" s="48"/>
      <c r="I110" s="48"/>
      <c r="J110" s="172">
        <f t="shared" si="3"/>
        <v>11.5</v>
      </c>
      <c r="K110" s="49"/>
    </row>
    <row r="111" spans="1:11" ht="30.75" customHeight="1">
      <c r="A111" s="5">
        <v>106</v>
      </c>
      <c r="B111" s="47" t="s">
        <v>330</v>
      </c>
      <c r="C111" s="47" t="s">
        <v>71</v>
      </c>
      <c r="D111" s="48" t="s">
        <v>11</v>
      </c>
      <c r="E111" s="48" t="s">
        <v>36</v>
      </c>
      <c r="F111" s="48">
        <v>3.5</v>
      </c>
      <c r="G111" s="48">
        <v>7.98</v>
      </c>
      <c r="H111" s="48"/>
      <c r="I111" s="48"/>
      <c r="J111" s="172">
        <f t="shared" si="3"/>
        <v>11.48</v>
      </c>
      <c r="K111" s="49"/>
    </row>
    <row r="112" spans="1:11" ht="30.75" customHeight="1">
      <c r="A112" s="5">
        <v>107</v>
      </c>
      <c r="B112" s="47" t="s">
        <v>331</v>
      </c>
      <c r="C112" s="47" t="s">
        <v>46</v>
      </c>
      <c r="D112" s="48" t="s">
        <v>12</v>
      </c>
      <c r="E112" s="48" t="s">
        <v>62</v>
      </c>
      <c r="F112" s="48">
        <v>4</v>
      </c>
      <c r="G112" s="48">
        <v>7.4</v>
      </c>
      <c r="H112" s="48"/>
      <c r="I112" s="48"/>
      <c r="J112" s="172">
        <f t="shared" si="3"/>
        <v>11.4</v>
      </c>
      <c r="K112" s="49"/>
    </row>
    <row r="113" spans="1:11" ht="30.75" customHeight="1">
      <c r="A113" s="5">
        <v>108</v>
      </c>
      <c r="B113" s="47" t="s">
        <v>332</v>
      </c>
      <c r="C113" s="47" t="s">
        <v>46</v>
      </c>
      <c r="D113" s="48" t="s">
        <v>12</v>
      </c>
      <c r="E113" s="48" t="s">
        <v>36</v>
      </c>
      <c r="F113" s="48">
        <v>3.5</v>
      </c>
      <c r="G113" s="48">
        <v>7.89</v>
      </c>
      <c r="H113" s="48"/>
      <c r="I113" s="48"/>
      <c r="J113" s="172">
        <f t="shared" si="3"/>
        <v>11.39</v>
      </c>
      <c r="K113" s="49"/>
    </row>
    <row r="114" spans="1:11" ht="30.75" customHeight="1">
      <c r="A114" s="5">
        <v>109</v>
      </c>
      <c r="B114" s="47" t="s">
        <v>333</v>
      </c>
      <c r="C114" s="56" t="s">
        <v>289</v>
      </c>
      <c r="D114" s="48" t="s">
        <v>12</v>
      </c>
      <c r="E114" s="48" t="s">
        <v>36</v>
      </c>
      <c r="F114" s="48">
        <v>3.5</v>
      </c>
      <c r="G114" s="48">
        <v>7.89</v>
      </c>
      <c r="H114" s="48"/>
      <c r="I114" s="48"/>
      <c r="J114" s="172">
        <f t="shared" si="3"/>
        <v>11.39</v>
      </c>
      <c r="K114" s="49"/>
    </row>
    <row r="115" spans="1:11" ht="30.75" customHeight="1">
      <c r="A115" s="5">
        <v>110</v>
      </c>
      <c r="B115" s="47" t="s">
        <v>334</v>
      </c>
      <c r="C115" s="56" t="s">
        <v>335</v>
      </c>
      <c r="D115" s="48" t="s">
        <v>18</v>
      </c>
      <c r="E115" s="48" t="s">
        <v>36</v>
      </c>
      <c r="F115" s="48">
        <v>3.5</v>
      </c>
      <c r="G115" s="48">
        <v>7.78</v>
      </c>
      <c r="H115" s="48"/>
      <c r="I115" s="48"/>
      <c r="J115" s="172">
        <v>11.28</v>
      </c>
      <c r="K115" s="49"/>
    </row>
    <row r="116" spans="1:11" ht="30.75" customHeight="1">
      <c r="A116" s="5">
        <v>111</v>
      </c>
      <c r="B116" s="47" t="s">
        <v>336</v>
      </c>
      <c r="C116" s="47" t="s">
        <v>25</v>
      </c>
      <c r="D116" s="48" t="s">
        <v>11</v>
      </c>
      <c r="E116" s="48" t="s">
        <v>36</v>
      </c>
      <c r="F116" s="48">
        <v>3.5</v>
      </c>
      <c r="G116" s="48">
        <v>7.77</v>
      </c>
      <c r="H116" s="48"/>
      <c r="I116" s="48"/>
      <c r="J116" s="172">
        <v>11.27</v>
      </c>
      <c r="K116" s="49"/>
    </row>
    <row r="117" spans="1:11" ht="30.75" customHeight="1">
      <c r="A117" s="5">
        <v>112</v>
      </c>
      <c r="B117" s="47" t="s">
        <v>337</v>
      </c>
      <c r="C117" s="56" t="s">
        <v>48</v>
      </c>
      <c r="D117" s="48" t="s">
        <v>12</v>
      </c>
      <c r="E117" s="48" t="s">
        <v>36</v>
      </c>
      <c r="F117" s="48">
        <v>3.5</v>
      </c>
      <c r="G117" s="48">
        <v>7.71</v>
      </c>
      <c r="H117" s="48"/>
      <c r="I117" s="48"/>
      <c r="J117" s="172">
        <v>11.21</v>
      </c>
      <c r="K117" s="49"/>
    </row>
    <row r="118" spans="1:11" ht="30.75" customHeight="1">
      <c r="A118" s="5">
        <v>113</v>
      </c>
      <c r="B118" s="47" t="s">
        <v>338</v>
      </c>
      <c r="C118" s="56" t="s">
        <v>17</v>
      </c>
      <c r="D118" s="48" t="s">
        <v>18</v>
      </c>
      <c r="E118" s="48" t="s">
        <v>36</v>
      </c>
      <c r="F118" s="48">
        <v>3.5</v>
      </c>
      <c r="G118" s="48">
        <v>7.67</v>
      </c>
      <c r="H118" s="48"/>
      <c r="I118" s="48"/>
      <c r="J118" s="172">
        <v>11.17</v>
      </c>
      <c r="K118" s="49"/>
    </row>
    <row r="119" spans="1:11" ht="30.75" customHeight="1">
      <c r="A119" s="5">
        <v>114</v>
      </c>
      <c r="B119" s="47" t="s">
        <v>339</v>
      </c>
      <c r="C119" s="56" t="s">
        <v>17</v>
      </c>
      <c r="D119" s="48" t="s">
        <v>18</v>
      </c>
      <c r="E119" s="48" t="s">
        <v>36</v>
      </c>
      <c r="F119" s="48">
        <v>3.5</v>
      </c>
      <c r="G119" s="48">
        <v>7.67</v>
      </c>
      <c r="H119" s="48"/>
      <c r="I119" s="48"/>
      <c r="J119" s="172">
        <f>SUM(F119:I119)</f>
        <v>11.17</v>
      </c>
      <c r="K119" s="49"/>
    </row>
    <row r="120" spans="1:11" ht="30.75" customHeight="1">
      <c r="A120" s="5">
        <v>115</v>
      </c>
      <c r="B120" s="47" t="s">
        <v>340</v>
      </c>
      <c r="C120" s="56" t="s">
        <v>48</v>
      </c>
      <c r="D120" s="48" t="s">
        <v>11</v>
      </c>
      <c r="E120" s="48" t="s">
        <v>36</v>
      </c>
      <c r="F120" s="48">
        <v>3.5</v>
      </c>
      <c r="G120" s="48">
        <v>7.67</v>
      </c>
      <c r="H120" s="48"/>
      <c r="I120" s="48"/>
      <c r="J120" s="172">
        <f>SUM(F120:I120)</f>
        <v>11.17</v>
      </c>
      <c r="K120" s="49"/>
    </row>
    <row r="121" spans="1:11" ht="30.75" customHeight="1">
      <c r="A121" s="5">
        <v>116</v>
      </c>
      <c r="B121" s="47" t="s">
        <v>341</v>
      </c>
      <c r="C121" s="47" t="s">
        <v>277</v>
      </c>
      <c r="D121" s="48" t="s">
        <v>35</v>
      </c>
      <c r="E121" s="48" t="s">
        <v>62</v>
      </c>
      <c r="F121" s="48">
        <v>4</v>
      </c>
      <c r="G121" s="48">
        <v>7.12</v>
      </c>
      <c r="H121" s="48"/>
      <c r="I121" s="48"/>
      <c r="J121" s="172">
        <f>SUM(F121:I121)</f>
        <v>11.120000000000001</v>
      </c>
      <c r="K121" s="49"/>
    </row>
    <row r="122" spans="1:11" ht="30.75" customHeight="1">
      <c r="A122" s="5">
        <v>117</v>
      </c>
      <c r="B122" s="47" t="s">
        <v>342</v>
      </c>
      <c r="C122" s="47" t="s">
        <v>57</v>
      </c>
      <c r="D122" s="48" t="s">
        <v>11</v>
      </c>
      <c r="E122" s="48" t="s">
        <v>62</v>
      </c>
      <c r="F122" s="48">
        <v>4</v>
      </c>
      <c r="G122" s="48">
        <v>7.11</v>
      </c>
      <c r="H122" s="48"/>
      <c r="I122" s="48"/>
      <c r="J122" s="172">
        <v>11.11</v>
      </c>
      <c r="K122" s="49"/>
    </row>
    <row r="123" spans="1:11" ht="30.75" customHeight="1">
      <c r="A123" s="5">
        <v>118</v>
      </c>
      <c r="B123" s="47" t="s">
        <v>343</v>
      </c>
      <c r="C123" s="56" t="s">
        <v>57</v>
      </c>
      <c r="D123" s="48" t="s">
        <v>11</v>
      </c>
      <c r="E123" s="48" t="s">
        <v>36</v>
      </c>
      <c r="F123" s="48">
        <v>3.5</v>
      </c>
      <c r="G123" s="48">
        <v>7.6</v>
      </c>
      <c r="H123" s="48"/>
      <c r="I123" s="48"/>
      <c r="J123" s="172">
        <f>SUM(F123:I123)</f>
        <v>11.1</v>
      </c>
      <c r="K123" s="49"/>
    </row>
    <row r="124" spans="1:11" ht="30.75" customHeight="1">
      <c r="A124" s="64">
        <v>119</v>
      </c>
      <c r="B124" s="47" t="s">
        <v>344</v>
      </c>
      <c r="C124" s="47" t="s">
        <v>235</v>
      </c>
      <c r="D124" s="48" t="s">
        <v>12</v>
      </c>
      <c r="E124" s="48" t="s">
        <v>36</v>
      </c>
      <c r="F124" s="48">
        <v>3.5</v>
      </c>
      <c r="G124" s="48">
        <v>7.57</v>
      </c>
      <c r="H124" s="48"/>
      <c r="I124" s="48"/>
      <c r="J124" s="172">
        <v>11.07</v>
      </c>
      <c r="K124" s="49"/>
    </row>
    <row r="125" spans="1:11" ht="30.75" customHeight="1">
      <c r="A125" s="5">
        <v>120</v>
      </c>
      <c r="B125" s="47" t="s">
        <v>345</v>
      </c>
      <c r="C125" s="56" t="s">
        <v>48</v>
      </c>
      <c r="D125" s="48" t="s">
        <v>11</v>
      </c>
      <c r="E125" s="48" t="s">
        <v>36</v>
      </c>
      <c r="F125" s="48">
        <v>3.5</v>
      </c>
      <c r="G125" s="48">
        <v>7.57</v>
      </c>
      <c r="H125" s="48"/>
      <c r="I125" s="48"/>
      <c r="J125" s="172">
        <f>SUM(F125:I125)</f>
        <v>11.07</v>
      </c>
      <c r="K125" s="49"/>
    </row>
    <row r="126" spans="1:11" ht="30.75" customHeight="1">
      <c r="A126" s="5">
        <v>121</v>
      </c>
      <c r="B126" s="47" t="s">
        <v>346</v>
      </c>
      <c r="C126" s="56" t="s">
        <v>17</v>
      </c>
      <c r="D126" s="48" t="s">
        <v>11</v>
      </c>
      <c r="E126" s="48" t="s">
        <v>36</v>
      </c>
      <c r="F126" s="48">
        <v>3.5</v>
      </c>
      <c r="G126" s="48">
        <v>7.55</v>
      </c>
      <c r="H126" s="48"/>
      <c r="I126" s="48"/>
      <c r="J126" s="172">
        <v>11.05</v>
      </c>
      <c r="K126" s="49"/>
    </row>
    <row r="127" spans="1:11" ht="30.75" customHeight="1">
      <c r="A127" s="5">
        <v>122</v>
      </c>
      <c r="B127" s="47" t="s">
        <v>347</v>
      </c>
      <c r="C127" s="47" t="s">
        <v>57</v>
      </c>
      <c r="D127" s="48" t="s">
        <v>11</v>
      </c>
      <c r="E127" s="48" t="s">
        <v>36</v>
      </c>
      <c r="F127" s="48">
        <v>3.5</v>
      </c>
      <c r="G127" s="48">
        <v>7.5</v>
      </c>
      <c r="H127" s="48"/>
      <c r="I127" s="48"/>
      <c r="J127" s="172">
        <f>SUM(F127:I127)</f>
        <v>11</v>
      </c>
      <c r="K127" s="49"/>
    </row>
    <row r="128" spans="1:11" ht="30.75" customHeight="1">
      <c r="A128" s="5">
        <v>123</v>
      </c>
      <c r="B128" s="47" t="s">
        <v>348</v>
      </c>
      <c r="C128" s="47" t="s">
        <v>10</v>
      </c>
      <c r="D128" s="48" t="s">
        <v>11</v>
      </c>
      <c r="E128" s="48" t="s">
        <v>36</v>
      </c>
      <c r="F128" s="48">
        <v>3.5</v>
      </c>
      <c r="G128" s="48">
        <v>7.5</v>
      </c>
      <c r="H128" s="48"/>
      <c r="I128" s="48"/>
      <c r="J128" s="172">
        <f>SUM(F128:I128)</f>
        <v>11</v>
      </c>
      <c r="K128" s="49"/>
    </row>
    <row r="129" spans="1:11" ht="30.75" customHeight="1">
      <c r="A129" s="5">
        <v>124</v>
      </c>
      <c r="B129" s="47" t="s">
        <v>349</v>
      </c>
      <c r="C129" s="47" t="s">
        <v>10</v>
      </c>
      <c r="D129" s="48" t="s">
        <v>11</v>
      </c>
      <c r="E129" s="48" t="s">
        <v>36</v>
      </c>
      <c r="F129" s="48">
        <v>3.5</v>
      </c>
      <c r="G129" s="48">
        <v>7.5</v>
      </c>
      <c r="H129" s="48"/>
      <c r="I129" s="48"/>
      <c r="J129" s="172">
        <f>SUM(F129:I129)</f>
        <v>11</v>
      </c>
      <c r="K129" s="49"/>
    </row>
    <row r="130" spans="1:11" ht="30.75" customHeight="1">
      <c r="A130" s="5">
        <v>125</v>
      </c>
      <c r="B130" s="47" t="s">
        <v>350</v>
      </c>
      <c r="C130" s="56" t="s">
        <v>23</v>
      </c>
      <c r="D130" s="48" t="s">
        <v>11</v>
      </c>
      <c r="E130" s="48" t="s">
        <v>36</v>
      </c>
      <c r="F130" s="48">
        <v>3.5</v>
      </c>
      <c r="G130" s="48">
        <v>7.44</v>
      </c>
      <c r="H130" s="48"/>
      <c r="I130" s="48"/>
      <c r="J130" s="172">
        <f>SUM(F130:G130)</f>
        <v>10.940000000000001</v>
      </c>
      <c r="K130" s="49"/>
    </row>
    <row r="131" spans="1:11" ht="30.75" customHeight="1">
      <c r="A131" s="5">
        <v>126</v>
      </c>
      <c r="B131" s="47" t="s">
        <v>351</v>
      </c>
      <c r="C131" s="56" t="s">
        <v>17</v>
      </c>
      <c r="D131" s="48" t="s">
        <v>12</v>
      </c>
      <c r="E131" s="48" t="s">
        <v>36</v>
      </c>
      <c r="F131" s="48">
        <v>3.5</v>
      </c>
      <c r="G131" s="48">
        <v>7.43</v>
      </c>
      <c r="H131" s="48"/>
      <c r="I131" s="48"/>
      <c r="J131" s="172">
        <v>10.93</v>
      </c>
      <c r="K131" s="49"/>
    </row>
    <row r="132" spans="1:11" ht="30.75" customHeight="1">
      <c r="A132" s="5">
        <v>127</v>
      </c>
      <c r="B132" s="47" t="s">
        <v>352</v>
      </c>
      <c r="C132" s="47" t="s">
        <v>96</v>
      </c>
      <c r="D132" s="48" t="s">
        <v>11</v>
      </c>
      <c r="E132" s="48" t="s">
        <v>36</v>
      </c>
      <c r="F132" s="48">
        <v>3.5</v>
      </c>
      <c r="G132" s="48">
        <v>7.29</v>
      </c>
      <c r="H132" s="48"/>
      <c r="I132" s="48"/>
      <c r="J132" s="172">
        <f>SUM(F132:I132)</f>
        <v>10.79</v>
      </c>
      <c r="K132" s="49"/>
    </row>
    <row r="133" spans="1:11" ht="30.75" customHeight="1">
      <c r="A133" s="5">
        <v>128</v>
      </c>
      <c r="B133" s="47" t="s">
        <v>353</v>
      </c>
      <c r="C133" s="47" t="s">
        <v>354</v>
      </c>
      <c r="D133" s="48" t="s">
        <v>12</v>
      </c>
      <c r="E133" s="48" t="s">
        <v>36</v>
      </c>
      <c r="F133" s="48">
        <v>3.5</v>
      </c>
      <c r="G133" s="48">
        <v>7</v>
      </c>
      <c r="H133" s="48"/>
      <c r="I133" s="48"/>
      <c r="J133" s="172">
        <f>SUM(F133:I133)</f>
        <v>10.5</v>
      </c>
      <c r="K133" s="49"/>
    </row>
    <row r="134" spans="1:11" ht="30.75" customHeight="1">
      <c r="A134" s="5">
        <v>129</v>
      </c>
      <c r="B134" s="47" t="s">
        <v>355</v>
      </c>
      <c r="C134" s="56" t="s">
        <v>14</v>
      </c>
      <c r="D134" s="48" t="s">
        <v>11</v>
      </c>
      <c r="E134" s="48" t="s">
        <v>36</v>
      </c>
      <c r="F134" s="48">
        <v>3.5</v>
      </c>
      <c r="G134" s="48">
        <v>6.92</v>
      </c>
      <c r="H134" s="48"/>
      <c r="I134" s="48"/>
      <c r="J134" s="172">
        <v>10.42</v>
      </c>
      <c r="K134" s="49"/>
    </row>
    <row r="135" spans="1:11" ht="30.75" customHeight="1">
      <c r="A135" s="5">
        <v>130</v>
      </c>
      <c r="B135" s="47" t="s">
        <v>356</v>
      </c>
      <c r="C135" s="56" t="s">
        <v>357</v>
      </c>
      <c r="D135" s="48" t="s">
        <v>12</v>
      </c>
      <c r="E135" s="48" t="s">
        <v>36</v>
      </c>
      <c r="F135" s="48">
        <v>3.5</v>
      </c>
      <c r="G135" s="48">
        <v>6.91</v>
      </c>
      <c r="H135" s="48"/>
      <c r="I135" s="48"/>
      <c r="J135" s="172">
        <f>SUM(F135:I135)</f>
        <v>10.41</v>
      </c>
      <c r="K135" s="49"/>
    </row>
    <row r="136" spans="1:11" ht="30.75" customHeight="1">
      <c r="A136" s="5">
        <v>131</v>
      </c>
      <c r="B136" s="47" t="s">
        <v>358</v>
      </c>
      <c r="C136" s="47" t="s">
        <v>277</v>
      </c>
      <c r="D136" s="48" t="s">
        <v>35</v>
      </c>
      <c r="E136" s="48" t="s">
        <v>36</v>
      </c>
      <c r="F136" s="48">
        <v>3.5</v>
      </c>
      <c r="G136" s="48">
        <v>6.5</v>
      </c>
      <c r="H136" s="48"/>
      <c r="I136" s="48"/>
      <c r="J136" s="172">
        <f>SUM(F136:I136)</f>
        <v>10</v>
      </c>
      <c r="K136" s="49"/>
    </row>
    <row r="137" spans="1:11" ht="30.75" customHeight="1">
      <c r="A137" s="68"/>
      <c r="B137" s="69"/>
      <c r="C137" s="70"/>
      <c r="D137" s="71"/>
      <c r="E137" s="71"/>
      <c r="F137" s="71"/>
      <c r="G137" s="71"/>
      <c r="H137" s="71"/>
      <c r="I137" s="71"/>
      <c r="J137" s="71"/>
      <c r="K137" s="72"/>
    </row>
    <row r="138" spans="1:11" ht="30.75" customHeight="1">
      <c r="A138" s="176" t="s">
        <v>359</v>
      </c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1:11" ht="30.75" customHeight="1">
      <c r="A139" s="68"/>
      <c r="B139" s="69"/>
      <c r="C139" s="70"/>
      <c r="D139" s="71"/>
      <c r="E139" s="71"/>
      <c r="F139" s="71"/>
      <c r="G139" s="71"/>
      <c r="H139" s="71"/>
      <c r="I139" s="71"/>
      <c r="J139" s="71"/>
      <c r="K139" s="72"/>
    </row>
    <row r="140" spans="1:11" ht="30.75" customHeight="1">
      <c r="A140" s="73" t="s">
        <v>360</v>
      </c>
      <c r="B140" s="73" t="s">
        <v>0</v>
      </c>
      <c r="C140" s="74" t="s">
        <v>1</v>
      </c>
      <c r="D140" s="73" t="s">
        <v>2</v>
      </c>
      <c r="E140" s="8" t="s">
        <v>361</v>
      </c>
      <c r="F140" s="8" t="s">
        <v>3</v>
      </c>
      <c r="G140" s="8" t="s">
        <v>4</v>
      </c>
      <c r="H140" s="8" t="s">
        <v>5</v>
      </c>
      <c r="I140" s="8" t="s">
        <v>6</v>
      </c>
      <c r="J140" s="75" t="s">
        <v>7</v>
      </c>
      <c r="K140" s="8" t="s">
        <v>8</v>
      </c>
    </row>
    <row r="141" spans="1:11" ht="30.75" customHeight="1">
      <c r="A141" s="56">
        <v>1</v>
      </c>
      <c r="B141" s="47" t="s">
        <v>362</v>
      </c>
      <c r="C141" s="56" t="s">
        <v>14</v>
      </c>
      <c r="D141" s="48" t="s">
        <v>11</v>
      </c>
      <c r="E141" s="48" t="s">
        <v>36</v>
      </c>
      <c r="F141" s="48">
        <v>3.5</v>
      </c>
      <c r="G141" s="48">
        <v>9.45</v>
      </c>
      <c r="H141" s="48">
        <v>1</v>
      </c>
      <c r="I141" s="48"/>
      <c r="J141" s="48">
        <v>13.95</v>
      </c>
      <c r="K141" s="49" t="s">
        <v>363</v>
      </c>
    </row>
    <row r="142" spans="1:11" ht="30.75" customHeight="1">
      <c r="A142" s="56">
        <v>2</v>
      </c>
      <c r="B142" s="47" t="s">
        <v>364</v>
      </c>
      <c r="C142" s="56" t="s">
        <v>14</v>
      </c>
      <c r="D142" s="48" t="s">
        <v>11</v>
      </c>
      <c r="E142" s="48" t="s">
        <v>36</v>
      </c>
      <c r="F142" s="48">
        <v>3.5</v>
      </c>
      <c r="G142" s="48">
        <v>9.2</v>
      </c>
      <c r="H142" s="48">
        <v>1</v>
      </c>
      <c r="I142" s="48"/>
      <c r="J142" s="48">
        <f>SUM(F142:I142)</f>
        <v>13.7</v>
      </c>
      <c r="K142" s="49" t="s">
        <v>363</v>
      </c>
    </row>
    <row r="143" spans="1:11" ht="30.75" customHeight="1">
      <c r="A143" s="56">
        <v>3</v>
      </c>
      <c r="B143" s="47" t="s">
        <v>365</v>
      </c>
      <c r="C143" s="56" t="s">
        <v>40</v>
      </c>
      <c r="D143" s="48" t="s">
        <v>11</v>
      </c>
      <c r="E143" s="48" t="s">
        <v>36</v>
      </c>
      <c r="F143" s="48">
        <v>3.5</v>
      </c>
      <c r="G143" s="48">
        <v>9.1</v>
      </c>
      <c r="H143" s="48">
        <v>1</v>
      </c>
      <c r="I143" s="48"/>
      <c r="J143" s="48">
        <f>SUM(F143:I143)</f>
        <v>13.6</v>
      </c>
      <c r="K143" s="49" t="s">
        <v>363</v>
      </c>
    </row>
    <row r="144" spans="1:11" ht="30.75" customHeight="1">
      <c r="A144" s="56">
        <v>4</v>
      </c>
      <c r="B144" s="47" t="s">
        <v>366</v>
      </c>
      <c r="C144" s="56" t="s">
        <v>14</v>
      </c>
      <c r="D144" s="48" t="s">
        <v>11</v>
      </c>
      <c r="E144" s="48" t="s">
        <v>36</v>
      </c>
      <c r="F144" s="48">
        <v>3.5</v>
      </c>
      <c r="G144" s="48">
        <v>9</v>
      </c>
      <c r="H144" s="48">
        <v>1</v>
      </c>
      <c r="I144" s="48"/>
      <c r="J144" s="48">
        <f>SUM(F144:I144)</f>
        <v>13.5</v>
      </c>
      <c r="K144" s="49" t="s">
        <v>363</v>
      </c>
    </row>
    <row r="145" spans="1:11" ht="30.75" customHeight="1">
      <c r="A145" s="76">
        <v>5</v>
      </c>
      <c r="B145" s="47" t="s">
        <v>367</v>
      </c>
      <c r="C145" s="47" t="s">
        <v>354</v>
      </c>
      <c r="D145" s="48" t="s">
        <v>12</v>
      </c>
      <c r="E145" s="48" t="s">
        <v>36</v>
      </c>
      <c r="F145" s="48">
        <v>3.5</v>
      </c>
      <c r="G145" s="48">
        <v>10</v>
      </c>
      <c r="H145" s="48"/>
      <c r="I145" s="48"/>
      <c r="J145" s="48">
        <f>SUM(F145:I145)</f>
        <v>13.5</v>
      </c>
      <c r="K145" s="49" t="s">
        <v>363</v>
      </c>
    </row>
    <row r="146" spans="1:11" ht="30.75" customHeight="1">
      <c r="A146" s="56">
        <v>6</v>
      </c>
      <c r="B146" s="47" t="s">
        <v>368</v>
      </c>
      <c r="C146" s="56" t="s">
        <v>105</v>
      </c>
      <c r="D146" s="48" t="s">
        <v>11</v>
      </c>
      <c r="E146" s="48" t="s">
        <v>36</v>
      </c>
      <c r="F146" s="48">
        <v>3.5</v>
      </c>
      <c r="G146" s="48">
        <v>8.88</v>
      </c>
      <c r="H146" s="48">
        <v>1</v>
      </c>
      <c r="I146" s="48"/>
      <c r="J146" s="48">
        <v>13.38</v>
      </c>
      <c r="K146" s="49" t="s">
        <v>363</v>
      </c>
    </row>
    <row r="147" spans="1:11" ht="30.75" customHeight="1">
      <c r="A147" s="76">
        <v>7</v>
      </c>
      <c r="B147" s="47" t="s">
        <v>369</v>
      </c>
      <c r="C147" s="56" t="s">
        <v>40</v>
      </c>
      <c r="D147" s="48" t="s">
        <v>11</v>
      </c>
      <c r="E147" s="48" t="s">
        <v>36</v>
      </c>
      <c r="F147" s="48">
        <v>3.5</v>
      </c>
      <c r="G147" s="48">
        <v>8.88</v>
      </c>
      <c r="H147" s="48">
        <v>1</v>
      </c>
      <c r="I147" s="48"/>
      <c r="J147" s="48">
        <f aca="true" t="shared" si="4" ref="J147:J156">SUM(F147:I147)</f>
        <v>13.38</v>
      </c>
      <c r="K147" s="49" t="s">
        <v>363</v>
      </c>
    </row>
    <row r="148" spans="1:11" ht="30.75" customHeight="1">
      <c r="A148" s="76">
        <v>8</v>
      </c>
      <c r="B148" s="47" t="s">
        <v>370</v>
      </c>
      <c r="C148" s="47" t="s">
        <v>23</v>
      </c>
      <c r="D148" s="48" t="s">
        <v>11</v>
      </c>
      <c r="E148" s="48" t="s">
        <v>73</v>
      </c>
      <c r="F148" s="48">
        <v>4.5</v>
      </c>
      <c r="G148" s="48">
        <v>8.72</v>
      </c>
      <c r="H148" s="48"/>
      <c r="I148" s="48"/>
      <c r="J148" s="48">
        <f t="shared" si="4"/>
        <v>13.22</v>
      </c>
      <c r="K148" s="49" t="s">
        <v>363</v>
      </c>
    </row>
    <row r="149" spans="1:11" ht="30.75" customHeight="1">
      <c r="A149" s="76">
        <v>9</v>
      </c>
      <c r="B149" s="47" t="s">
        <v>371</v>
      </c>
      <c r="C149" s="47" t="s">
        <v>23</v>
      </c>
      <c r="D149" s="48" t="s">
        <v>11</v>
      </c>
      <c r="E149" s="48" t="s">
        <v>62</v>
      </c>
      <c r="F149" s="48">
        <v>4</v>
      </c>
      <c r="G149" s="48">
        <v>9</v>
      </c>
      <c r="H149" s="48"/>
      <c r="I149" s="48"/>
      <c r="J149" s="48">
        <f t="shared" si="4"/>
        <v>13</v>
      </c>
      <c r="K149" s="49" t="s">
        <v>363</v>
      </c>
    </row>
    <row r="150" spans="1:11" ht="30.75" customHeight="1">
      <c r="A150" s="56">
        <v>10</v>
      </c>
      <c r="B150" s="47" t="s">
        <v>372</v>
      </c>
      <c r="C150" s="47" t="s">
        <v>96</v>
      </c>
      <c r="D150" s="48" t="s">
        <v>11</v>
      </c>
      <c r="E150" s="48" t="s">
        <v>62</v>
      </c>
      <c r="F150" s="48">
        <v>4</v>
      </c>
      <c r="G150" s="48">
        <v>8.92</v>
      </c>
      <c r="H150" s="48"/>
      <c r="I150" s="48"/>
      <c r="J150" s="48">
        <f t="shared" si="4"/>
        <v>12.92</v>
      </c>
      <c r="K150" s="49" t="s">
        <v>363</v>
      </c>
    </row>
    <row r="151" spans="1:11" ht="30.75" customHeight="1">
      <c r="A151" s="76">
        <v>11</v>
      </c>
      <c r="B151" s="47" t="s">
        <v>373</v>
      </c>
      <c r="C151" s="47" t="s">
        <v>280</v>
      </c>
      <c r="D151" s="48" t="s">
        <v>12</v>
      </c>
      <c r="E151" s="48" t="s">
        <v>36</v>
      </c>
      <c r="F151" s="48">
        <v>3.5</v>
      </c>
      <c r="G151" s="48">
        <v>9.32</v>
      </c>
      <c r="H151" s="48"/>
      <c r="I151" s="48"/>
      <c r="J151" s="48">
        <f t="shared" si="4"/>
        <v>12.82</v>
      </c>
      <c r="K151" s="49" t="s">
        <v>363</v>
      </c>
    </row>
    <row r="152" spans="1:11" ht="30.75" customHeight="1">
      <c r="A152" s="76">
        <v>12</v>
      </c>
      <c r="B152" s="47" t="s">
        <v>374</v>
      </c>
      <c r="C152" s="47" t="s">
        <v>96</v>
      </c>
      <c r="D152" s="48" t="s">
        <v>11</v>
      </c>
      <c r="E152" s="48" t="s">
        <v>36</v>
      </c>
      <c r="F152" s="48">
        <v>3.5</v>
      </c>
      <c r="G152" s="48">
        <v>9.31</v>
      </c>
      <c r="H152" s="48"/>
      <c r="I152" s="48"/>
      <c r="J152" s="48">
        <f t="shared" si="4"/>
        <v>12.81</v>
      </c>
      <c r="K152" s="49" t="s">
        <v>363</v>
      </c>
    </row>
    <row r="153" spans="1:11" ht="30.75" customHeight="1">
      <c r="A153" s="76">
        <v>13</v>
      </c>
      <c r="B153" s="47" t="s">
        <v>375</v>
      </c>
      <c r="C153" s="56" t="s">
        <v>23</v>
      </c>
      <c r="D153" s="48" t="s">
        <v>11</v>
      </c>
      <c r="E153" s="48" t="s">
        <v>62</v>
      </c>
      <c r="F153" s="48">
        <v>4</v>
      </c>
      <c r="G153" s="48">
        <v>8.75</v>
      </c>
      <c r="H153" s="48"/>
      <c r="I153" s="48"/>
      <c r="J153" s="48">
        <f t="shared" si="4"/>
        <v>12.75</v>
      </c>
      <c r="K153" s="49" t="s">
        <v>363</v>
      </c>
    </row>
    <row r="154" spans="1:11" ht="30.75" customHeight="1">
      <c r="A154" s="56">
        <v>14</v>
      </c>
      <c r="B154" s="47" t="s">
        <v>376</v>
      </c>
      <c r="C154" s="47" t="s">
        <v>96</v>
      </c>
      <c r="D154" s="48" t="s">
        <v>11</v>
      </c>
      <c r="E154" s="48" t="s">
        <v>62</v>
      </c>
      <c r="F154" s="48">
        <v>4</v>
      </c>
      <c r="G154" s="48">
        <v>8.68</v>
      </c>
      <c r="H154" s="48"/>
      <c r="I154" s="48"/>
      <c r="J154" s="48">
        <f t="shared" si="4"/>
        <v>12.68</v>
      </c>
      <c r="K154" s="49" t="s">
        <v>363</v>
      </c>
    </row>
    <row r="155" spans="1:11" ht="30.75" customHeight="1">
      <c r="A155" s="56">
        <v>15</v>
      </c>
      <c r="B155" s="47" t="s">
        <v>377</v>
      </c>
      <c r="C155" s="56" t="s">
        <v>48</v>
      </c>
      <c r="D155" s="48" t="s">
        <v>11</v>
      </c>
      <c r="E155" s="48" t="s">
        <v>36</v>
      </c>
      <c r="F155" s="48">
        <v>3.5</v>
      </c>
      <c r="G155" s="48">
        <v>9</v>
      </c>
      <c r="H155" s="48"/>
      <c r="I155" s="48"/>
      <c r="J155" s="48">
        <f t="shared" si="4"/>
        <v>12.5</v>
      </c>
      <c r="K155" s="49" t="s">
        <v>363</v>
      </c>
    </row>
    <row r="156" spans="1:11" ht="30.75" customHeight="1">
      <c r="A156" s="76">
        <v>16</v>
      </c>
      <c r="B156" s="47" t="s">
        <v>378</v>
      </c>
      <c r="C156" s="47" t="s">
        <v>57</v>
      </c>
      <c r="D156" s="48" t="s">
        <v>11</v>
      </c>
      <c r="E156" s="48" t="s">
        <v>36</v>
      </c>
      <c r="F156" s="48">
        <v>3.5</v>
      </c>
      <c r="G156" s="48">
        <v>8.6</v>
      </c>
      <c r="H156" s="48"/>
      <c r="I156" s="48"/>
      <c r="J156" s="48">
        <f t="shared" si="4"/>
        <v>12.1</v>
      </c>
      <c r="K156" s="49" t="s">
        <v>363</v>
      </c>
    </row>
    <row r="157" spans="1:11" ht="30.75" customHeight="1">
      <c r="A157" s="56">
        <v>17</v>
      </c>
      <c r="B157" s="47" t="s">
        <v>379</v>
      </c>
      <c r="C157" s="56" t="s">
        <v>14</v>
      </c>
      <c r="D157" s="48" t="s">
        <v>11</v>
      </c>
      <c r="E157" s="48" t="s">
        <v>36</v>
      </c>
      <c r="F157" s="48">
        <v>3.5</v>
      </c>
      <c r="G157" s="48">
        <v>8.6</v>
      </c>
      <c r="H157" s="48"/>
      <c r="I157" s="48"/>
      <c r="J157" s="48">
        <f>SUM(F157:G157)</f>
        <v>12.1</v>
      </c>
      <c r="K157" s="49" t="s">
        <v>363</v>
      </c>
    </row>
    <row r="158" spans="1:11" ht="30.75" customHeight="1">
      <c r="A158" s="76">
        <v>18</v>
      </c>
      <c r="B158" s="47" t="s">
        <v>380</v>
      </c>
      <c r="C158" s="56" t="s">
        <v>59</v>
      </c>
      <c r="D158" s="48" t="s">
        <v>60</v>
      </c>
      <c r="E158" s="48" t="s">
        <v>36</v>
      </c>
      <c r="F158" s="48">
        <v>3.5</v>
      </c>
      <c r="G158" s="48">
        <v>8.5</v>
      </c>
      <c r="H158" s="48"/>
      <c r="I158" s="48"/>
      <c r="J158" s="48">
        <f>SUM(F158:I158)</f>
        <v>12</v>
      </c>
      <c r="K158" s="49" t="s">
        <v>363</v>
      </c>
    </row>
    <row r="159" spans="1:11" ht="30.75" customHeight="1">
      <c r="A159" s="76">
        <v>19</v>
      </c>
      <c r="B159" s="47" t="s">
        <v>381</v>
      </c>
      <c r="C159" s="56" t="s">
        <v>40</v>
      </c>
      <c r="D159" s="48" t="s">
        <v>11</v>
      </c>
      <c r="E159" s="48" t="s">
        <v>36</v>
      </c>
      <c r="F159" s="48">
        <v>3.5</v>
      </c>
      <c r="G159" s="48">
        <v>9.25</v>
      </c>
      <c r="H159" s="48">
        <v>1</v>
      </c>
      <c r="I159" s="48"/>
      <c r="J159" s="48">
        <f>SUM(F159:I159)</f>
        <v>13.75</v>
      </c>
      <c r="K159" s="49" t="s">
        <v>363</v>
      </c>
    </row>
    <row r="160" spans="1:11" ht="30.75" customHeight="1">
      <c r="A160" s="56">
        <v>20</v>
      </c>
      <c r="B160" s="47" t="s">
        <v>382</v>
      </c>
      <c r="C160" s="56" t="s">
        <v>14</v>
      </c>
      <c r="D160" s="48" t="s">
        <v>11</v>
      </c>
      <c r="E160" s="48" t="s">
        <v>73</v>
      </c>
      <c r="F160" s="48">
        <v>4.5</v>
      </c>
      <c r="G160" s="48">
        <v>8.7</v>
      </c>
      <c r="H160" s="48">
        <v>1</v>
      </c>
      <c r="I160" s="48"/>
      <c r="J160" s="48">
        <f>SUM(F160:I160)</f>
        <v>14.2</v>
      </c>
      <c r="K160" s="49" t="s">
        <v>363</v>
      </c>
    </row>
    <row r="161" spans="1:11" ht="30.75" customHeight="1">
      <c r="A161" s="76">
        <v>21</v>
      </c>
      <c r="B161" s="47" t="s">
        <v>383</v>
      </c>
      <c r="C161" s="56" t="s">
        <v>48</v>
      </c>
      <c r="D161" s="48" t="s">
        <v>12</v>
      </c>
      <c r="E161" s="48" t="s">
        <v>36</v>
      </c>
      <c r="F161" s="48">
        <v>3.5</v>
      </c>
      <c r="G161" s="48">
        <v>10</v>
      </c>
      <c r="H161" s="48"/>
      <c r="I161" s="48"/>
      <c r="J161" s="48">
        <v>13.5</v>
      </c>
      <c r="K161" s="49" t="s">
        <v>363</v>
      </c>
    </row>
    <row r="163" spans="1:11" ht="30.75" customHeight="1">
      <c r="A163" s="176" t="s">
        <v>244</v>
      </c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</row>
    <row r="165" spans="1:11" ht="30.75" customHeight="1">
      <c r="A165" s="87" t="s">
        <v>360</v>
      </c>
      <c r="B165" s="87" t="s">
        <v>0</v>
      </c>
      <c r="C165" s="88" t="s">
        <v>1</v>
      </c>
      <c r="D165" s="87" t="s">
        <v>2</v>
      </c>
      <c r="E165" s="89" t="s">
        <v>361</v>
      </c>
      <c r="F165" s="89" t="s">
        <v>3</v>
      </c>
      <c r="G165" s="89" t="s">
        <v>4</v>
      </c>
      <c r="H165" s="89" t="s">
        <v>5</v>
      </c>
      <c r="I165" s="89" t="s">
        <v>6</v>
      </c>
      <c r="J165" s="90" t="s">
        <v>7</v>
      </c>
      <c r="K165" s="89" t="s">
        <v>8</v>
      </c>
    </row>
    <row r="166" spans="1:11" ht="30.75" customHeight="1">
      <c r="A166" s="113">
        <v>1</v>
      </c>
      <c r="B166" s="92" t="s">
        <v>37</v>
      </c>
      <c r="C166" s="112" t="s">
        <v>38</v>
      </c>
      <c r="D166" s="93" t="s">
        <v>12</v>
      </c>
      <c r="E166" s="93" t="s">
        <v>36</v>
      </c>
      <c r="F166" s="93">
        <v>3.5</v>
      </c>
      <c r="G166" s="93">
        <v>7.21</v>
      </c>
      <c r="H166" s="93"/>
      <c r="I166" s="93"/>
      <c r="J166" s="93">
        <f>SUM(F166:I166)</f>
        <v>10.71</v>
      </c>
      <c r="K166" s="114" t="s">
        <v>465</v>
      </c>
    </row>
    <row r="167" spans="1:11" ht="30.75" customHeight="1">
      <c r="A167" s="113">
        <v>2</v>
      </c>
      <c r="B167" s="92" t="s">
        <v>385</v>
      </c>
      <c r="C167" s="112" t="s">
        <v>40</v>
      </c>
      <c r="D167" s="93" t="s">
        <v>11</v>
      </c>
      <c r="E167" s="93" t="s">
        <v>36</v>
      </c>
      <c r="F167" s="93">
        <v>3.5</v>
      </c>
      <c r="G167" s="93">
        <v>8.86</v>
      </c>
      <c r="H167" s="93">
        <v>1</v>
      </c>
      <c r="I167" s="93"/>
      <c r="J167" s="93">
        <v>13.36</v>
      </c>
      <c r="K167" s="114" t="s">
        <v>55</v>
      </c>
    </row>
    <row r="168" spans="1:11" ht="30.75" customHeight="1">
      <c r="A168" s="113">
        <v>3</v>
      </c>
      <c r="B168" s="92" t="s">
        <v>386</v>
      </c>
      <c r="C168" s="112" t="s">
        <v>23</v>
      </c>
      <c r="D168" s="93" t="s">
        <v>11</v>
      </c>
      <c r="E168" s="93" t="s">
        <v>36</v>
      </c>
      <c r="F168" s="93">
        <v>3.5</v>
      </c>
      <c r="G168" s="93">
        <v>8.71</v>
      </c>
      <c r="H168" s="93"/>
      <c r="I168" s="93"/>
      <c r="J168" s="93">
        <v>12.21</v>
      </c>
      <c r="K168" s="114" t="s">
        <v>387</v>
      </c>
    </row>
    <row r="169" spans="1:11" ht="30.75" customHeight="1">
      <c r="A169" s="113">
        <v>4</v>
      </c>
      <c r="B169" s="92" t="s">
        <v>388</v>
      </c>
      <c r="C169" s="112" t="s">
        <v>14</v>
      </c>
      <c r="D169" s="93" t="s">
        <v>11</v>
      </c>
      <c r="E169" s="93" t="s">
        <v>36</v>
      </c>
      <c r="F169" s="93">
        <v>3.5</v>
      </c>
      <c r="G169" s="93">
        <v>7.86</v>
      </c>
      <c r="H169" s="93">
        <v>1</v>
      </c>
      <c r="I169" s="93"/>
      <c r="J169" s="93">
        <v>12.36</v>
      </c>
      <c r="K169" s="114" t="s">
        <v>55</v>
      </c>
    </row>
    <row r="170" spans="1:11" ht="30.75" customHeight="1">
      <c r="A170" s="113">
        <v>5</v>
      </c>
      <c r="B170" s="92" t="s">
        <v>389</v>
      </c>
      <c r="C170" s="112" t="s">
        <v>23</v>
      </c>
      <c r="D170" s="93" t="s">
        <v>11</v>
      </c>
      <c r="E170" s="93" t="s">
        <v>36</v>
      </c>
      <c r="F170" s="93">
        <v>3.5</v>
      </c>
      <c r="G170" s="93">
        <v>7.13</v>
      </c>
      <c r="H170" s="93"/>
      <c r="I170" s="93"/>
      <c r="J170" s="93">
        <v>10.63</v>
      </c>
      <c r="K170" s="114" t="s">
        <v>55</v>
      </c>
    </row>
    <row r="171" spans="1:11" ht="30.75" customHeight="1">
      <c r="A171" s="113">
        <v>6</v>
      </c>
      <c r="B171" s="92" t="s">
        <v>223</v>
      </c>
      <c r="C171" s="112" t="s">
        <v>40</v>
      </c>
      <c r="D171" s="93" t="s">
        <v>11</v>
      </c>
      <c r="E171" s="93" t="s">
        <v>36</v>
      </c>
      <c r="F171" s="93">
        <v>3.5</v>
      </c>
      <c r="G171" s="93">
        <v>7</v>
      </c>
      <c r="H171" s="93"/>
      <c r="I171" s="93"/>
      <c r="J171" s="93">
        <v>11.5</v>
      </c>
      <c r="K171" s="114" t="s">
        <v>55</v>
      </c>
    </row>
    <row r="172" spans="1:11" ht="30.75" customHeight="1">
      <c r="A172" s="113">
        <v>7</v>
      </c>
      <c r="B172" s="92" t="s">
        <v>390</v>
      </c>
      <c r="C172" s="92" t="s">
        <v>59</v>
      </c>
      <c r="D172" s="93" t="s">
        <v>60</v>
      </c>
      <c r="E172" s="93" t="s">
        <v>36</v>
      </c>
      <c r="F172" s="93">
        <v>3.5</v>
      </c>
      <c r="G172" s="93">
        <v>6.56</v>
      </c>
      <c r="H172" s="93"/>
      <c r="I172" s="93"/>
      <c r="J172" s="93">
        <f aca="true" t="shared" si="5" ref="J172:J182">SUM(F172:I172)</f>
        <v>10.059999999999999</v>
      </c>
      <c r="K172" s="114" t="s">
        <v>391</v>
      </c>
    </row>
    <row r="173" spans="1:11" ht="30.75" customHeight="1">
      <c r="A173" s="113">
        <v>8</v>
      </c>
      <c r="B173" s="92" t="s">
        <v>392</v>
      </c>
      <c r="C173" s="92" t="s">
        <v>10</v>
      </c>
      <c r="D173" s="93" t="s">
        <v>11</v>
      </c>
      <c r="E173" s="93" t="s">
        <v>36</v>
      </c>
      <c r="F173" s="93">
        <v>3.5</v>
      </c>
      <c r="G173" s="93">
        <v>8.22</v>
      </c>
      <c r="H173" s="93"/>
      <c r="I173" s="93"/>
      <c r="J173" s="93">
        <f t="shared" si="5"/>
        <v>11.72</v>
      </c>
      <c r="K173" s="114" t="s">
        <v>393</v>
      </c>
    </row>
    <row r="174" spans="1:11" ht="30.75" customHeight="1">
      <c r="A174" s="113">
        <v>9</v>
      </c>
      <c r="B174" s="92" t="s">
        <v>394</v>
      </c>
      <c r="C174" s="92" t="s">
        <v>10</v>
      </c>
      <c r="D174" s="93" t="s">
        <v>11</v>
      </c>
      <c r="E174" s="93" t="s">
        <v>36</v>
      </c>
      <c r="F174" s="93">
        <v>3.5</v>
      </c>
      <c r="G174" s="93">
        <v>8.26</v>
      </c>
      <c r="H174" s="93"/>
      <c r="I174" s="93"/>
      <c r="J174" s="93">
        <f t="shared" si="5"/>
        <v>11.76</v>
      </c>
      <c r="K174" s="114" t="s">
        <v>55</v>
      </c>
    </row>
    <row r="175" spans="1:11" ht="30.75" customHeight="1">
      <c r="A175" s="113">
        <v>10</v>
      </c>
      <c r="B175" s="92" t="s">
        <v>395</v>
      </c>
      <c r="C175" s="112" t="s">
        <v>17</v>
      </c>
      <c r="D175" s="93" t="s">
        <v>11</v>
      </c>
      <c r="E175" s="93" t="s">
        <v>36</v>
      </c>
      <c r="F175" s="93">
        <v>3.5</v>
      </c>
      <c r="G175" s="93">
        <v>6.88</v>
      </c>
      <c r="H175" s="93"/>
      <c r="I175" s="93"/>
      <c r="J175" s="93">
        <f t="shared" si="5"/>
        <v>10.379999999999999</v>
      </c>
      <c r="K175" s="114" t="s">
        <v>55</v>
      </c>
    </row>
    <row r="176" spans="1:11" ht="30.75" customHeight="1">
      <c r="A176" s="113">
        <v>11</v>
      </c>
      <c r="B176" s="92" t="s">
        <v>396</v>
      </c>
      <c r="C176" s="112" t="s">
        <v>23</v>
      </c>
      <c r="D176" s="93" t="s">
        <v>397</v>
      </c>
      <c r="E176" s="93" t="s">
        <v>36</v>
      </c>
      <c r="F176" s="93">
        <v>3.5</v>
      </c>
      <c r="G176" s="93">
        <v>7.93</v>
      </c>
      <c r="H176" s="93"/>
      <c r="I176" s="93"/>
      <c r="J176" s="93">
        <f t="shared" si="5"/>
        <v>11.43</v>
      </c>
      <c r="K176" s="114" t="s">
        <v>398</v>
      </c>
    </row>
    <row r="177" spans="1:11" ht="30.75" customHeight="1">
      <c r="A177" s="113">
        <v>12</v>
      </c>
      <c r="B177" s="92" t="s">
        <v>399</v>
      </c>
      <c r="C177" s="92" t="s">
        <v>400</v>
      </c>
      <c r="D177" s="93" t="s">
        <v>12</v>
      </c>
      <c r="E177" s="93" t="s">
        <v>36</v>
      </c>
      <c r="F177" s="93">
        <v>3.5</v>
      </c>
      <c r="G177" s="93">
        <v>6.87</v>
      </c>
      <c r="H177" s="93"/>
      <c r="I177" s="93"/>
      <c r="J177" s="93">
        <f t="shared" si="5"/>
        <v>10.370000000000001</v>
      </c>
      <c r="K177" s="114" t="s">
        <v>55</v>
      </c>
    </row>
    <row r="178" spans="1:11" ht="30.75" customHeight="1">
      <c r="A178" s="113">
        <v>13</v>
      </c>
      <c r="B178" s="92" t="s">
        <v>401</v>
      </c>
      <c r="C178" s="112" t="s">
        <v>402</v>
      </c>
      <c r="D178" s="93" t="s">
        <v>12</v>
      </c>
      <c r="E178" s="93" t="s">
        <v>36</v>
      </c>
      <c r="F178" s="93">
        <v>3.5</v>
      </c>
      <c r="G178" s="93">
        <v>8.11</v>
      </c>
      <c r="H178" s="93"/>
      <c r="I178" s="93"/>
      <c r="J178" s="93">
        <f t="shared" si="5"/>
        <v>11.61</v>
      </c>
      <c r="K178" s="114" t="s">
        <v>55</v>
      </c>
    </row>
    <row r="179" spans="1:11" ht="30.75" customHeight="1">
      <c r="A179" s="113">
        <v>14</v>
      </c>
      <c r="B179" s="92" t="s">
        <v>403</v>
      </c>
      <c r="C179" s="112" t="s">
        <v>48</v>
      </c>
      <c r="D179" s="93" t="s">
        <v>11</v>
      </c>
      <c r="E179" s="93" t="s">
        <v>36</v>
      </c>
      <c r="F179" s="93">
        <v>3.5</v>
      </c>
      <c r="G179" s="93">
        <v>8.75</v>
      </c>
      <c r="H179" s="93"/>
      <c r="I179" s="93"/>
      <c r="J179" s="93">
        <f t="shared" si="5"/>
        <v>12.25</v>
      </c>
      <c r="K179" s="114" t="s">
        <v>55</v>
      </c>
    </row>
    <row r="180" spans="1:11" ht="30.75" customHeight="1">
      <c r="A180" s="113">
        <v>15</v>
      </c>
      <c r="B180" s="92" t="s">
        <v>404</v>
      </c>
      <c r="C180" s="112" t="s">
        <v>14</v>
      </c>
      <c r="D180" s="93" t="s">
        <v>11</v>
      </c>
      <c r="E180" s="93" t="s">
        <v>36</v>
      </c>
      <c r="F180" s="93">
        <v>3.5</v>
      </c>
      <c r="G180" s="93">
        <v>10</v>
      </c>
      <c r="H180" s="93">
        <v>1</v>
      </c>
      <c r="I180" s="93"/>
      <c r="J180" s="93">
        <f t="shared" si="5"/>
        <v>14.5</v>
      </c>
      <c r="K180" s="114" t="s">
        <v>405</v>
      </c>
    </row>
    <row r="181" spans="1:11" ht="30.75" customHeight="1">
      <c r="A181" s="113">
        <v>16</v>
      </c>
      <c r="B181" s="92" t="s">
        <v>406</v>
      </c>
      <c r="C181" s="92" t="s">
        <v>71</v>
      </c>
      <c r="D181" s="93" t="s">
        <v>11</v>
      </c>
      <c r="E181" s="93" t="s">
        <v>62</v>
      </c>
      <c r="F181" s="93">
        <v>4</v>
      </c>
      <c r="G181" s="93">
        <v>8.23</v>
      </c>
      <c r="H181" s="93"/>
      <c r="I181" s="93"/>
      <c r="J181" s="93">
        <f t="shared" si="5"/>
        <v>12.23</v>
      </c>
      <c r="K181" s="114" t="s">
        <v>407</v>
      </c>
    </row>
    <row r="182" spans="1:11" ht="30.75" customHeight="1">
      <c r="A182" s="113">
        <v>17</v>
      </c>
      <c r="B182" s="115" t="s">
        <v>63</v>
      </c>
      <c r="C182" s="115" t="s">
        <v>48</v>
      </c>
      <c r="D182" s="116" t="s">
        <v>11</v>
      </c>
      <c r="E182" s="116" t="s">
        <v>62</v>
      </c>
      <c r="F182" s="116">
        <v>4</v>
      </c>
      <c r="G182" s="116">
        <v>7.94</v>
      </c>
      <c r="H182" s="116"/>
      <c r="I182" s="116"/>
      <c r="J182" s="116">
        <f t="shared" si="5"/>
        <v>11.940000000000001</v>
      </c>
      <c r="K182" s="117" t="s">
        <v>55</v>
      </c>
    </row>
    <row r="183" spans="1:11" ht="30.75" customHeight="1">
      <c r="A183" s="113">
        <v>18</v>
      </c>
      <c r="B183" s="92" t="s">
        <v>408</v>
      </c>
      <c r="C183" s="92" t="s">
        <v>59</v>
      </c>
      <c r="D183" s="93" t="s">
        <v>60</v>
      </c>
      <c r="E183" s="93" t="s">
        <v>62</v>
      </c>
      <c r="F183" s="93">
        <v>4</v>
      </c>
      <c r="G183" s="93">
        <v>7.75</v>
      </c>
      <c r="H183" s="93"/>
      <c r="I183" s="93"/>
      <c r="J183" s="93">
        <v>11.75</v>
      </c>
      <c r="K183" s="114" t="s">
        <v>409</v>
      </c>
    </row>
    <row r="184" spans="1:11" ht="30.75" customHeight="1">
      <c r="A184" s="113">
        <v>19</v>
      </c>
      <c r="B184" s="92" t="s">
        <v>410</v>
      </c>
      <c r="C184" s="112" t="s">
        <v>59</v>
      </c>
      <c r="D184" s="93" t="s">
        <v>60</v>
      </c>
      <c r="E184" s="93" t="s">
        <v>62</v>
      </c>
      <c r="F184" s="93">
        <v>4</v>
      </c>
      <c r="G184" s="93">
        <v>8.26</v>
      </c>
      <c r="H184" s="93"/>
      <c r="I184" s="93"/>
      <c r="J184" s="93">
        <v>12.26</v>
      </c>
      <c r="K184" s="114" t="s">
        <v>411</v>
      </c>
    </row>
    <row r="185" spans="1:11" ht="30.75" customHeight="1">
      <c r="A185" s="113">
        <v>20</v>
      </c>
      <c r="B185" s="92" t="s">
        <v>412</v>
      </c>
      <c r="C185" s="92" t="s">
        <v>40</v>
      </c>
      <c r="D185" s="93" t="s">
        <v>11</v>
      </c>
      <c r="E185" s="93" t="s">
        <v>62</v>
      </c>
      <c r="F185" s="93">
        <v>4</v>
      </c>
      <c r="G185" s="93">
        <v>9.5</v>
      </c>
      <c r="H185" s="93">
        <v>1</v>
      </c>
      <c r="I185" s="93"/>
      <c r="J185" s="93">
        <v>14.5</v>
      </c>
      <c r="K185" s="114" t="s">
        <v>55</v>
      </c>
    </row>
    <row r="186" spans="1:11" ht="30.75" customHeight="1">
      <c r="A186" s="113">
        <v>21</v>
      </c>
      <c r="B186" s="92" t="s">
        <v>413</v>
      </c>
      <c r="C186" s="92" t="s">
        <v>23</v>
      </c>
      <c r="D186" s="93" t="s">
        <v>11</v>
      </c>
      <c r="E186" s="93" t="s">
        <v>62</v>
      </c>
      <c r="F186" s="93">
        <v>4</v>
      </c>
      <c r="G186" s="93">
        <v>7.33</v>
      </c>
      <c r="H186" s="93"/>
      <c r="I186" s="93"/>
      <c r="J186" s="93">
        <f aca="true" t="shared" si="6" ref="J186:J195">SUM(F186:I186)</f>
        <v>11.33</v>
      </c>
      <c r="K186" s="114" t="s">
        <v>466</v>
      </c>
    </row>
    <row r="187" spans="1:11" ht="30.75" customHeight="1">
      <c r="A187" s="113">
        <v>22</v>
      </c>
      <c r="B187" s="92" t="s">
        <v>414</v>
      </c>
      <c r="C187" s="92" t="s">
        <v>402</v>
      </c>
      <c r="D187" s="93" t="s">
        <v>12</v>
      </c>
      <c r="E187" s="93" t="s">
        <v>62</v>
      </c>
      <c r="F187" s="93">
        <v>4</v>
      </c>
      <c r="G187" s="93">
        <v>8.2</v>
      </c>
      <c r="H187" s="93"/>
      <c r="I187" s="93"/>
      <c r="J187" s="93">
        <f t="shared" si="6"/>
        <v>12.2</v>
      </c>
      <c r="K187" s="114" t="s">
        <v>467</v>
      </c>
    </row>
    <row r="188" spans="1:11" ht="30.75" customHeight="1">
      <c r="A188" s="113">
        <v>23</v>
      </c>
      <c r="B188" s="92" t="s">
        <v>415</v>
      </c>
      <c r="C188" s="92" t="s">
        <v>17</v>
      </c>
      <c r="D188" s="93" t="s">
        <v>11</v>
      </c>
      <c r="E188" s="93" t="s">
        <v>62</v>
      </c>
      <c r="F188" s="93">
        <v>4</v>
      </c>
      <c r="G188" s="93">
        <v>6.69</v>
      </c>
      <c r="H188" s="93"/>
      <c r="I188" s="93"/>
      <c r="J188" s="93">
        <f t="shared" si="6"/>
        <v>10.690000000000001</v>
      </c>
      <c r="K188" s="114" t="s">
        <v>468</v>
      </c>
    </row>
    <row r="189" spans="1:11" ht="30.75" customHeight="1">
      <c r="A189" s="113">
        <v>24</v>
      </c>
      <c r="B189" s="92" t="s">
        <v>416</v>
      </c>
      <c r="C189" s="92" t="s">
        <v>10</v>
      </c>
      <c r="D189" s="93" t="s">
        <v>11</v>
      </c>
      <c r="E189" s="93" t="s">
        <v>62</v>
      </c>
      <c r="F189" s="93">
        <v>4</v>
      </c>
      <c r="G189" s="93">
        <v>8.58</v>
      </c>
      <c r="H189" s="93"/>
      <c r="I189" s="93"/>
      <c r="J189" s="93">
        <f t="shared" si="6"/>
        <v>12.58</v>
      </c>
      <c r="K189" s="114" t="s">
        <v>469</v>
      </c>
    </row>
    <row r="190" spans="1:11" ht="30.75" customHeight="1">
      <c r="A190" s="113">
        <v>25</v>
      </c>
      <c r="B190" s="92" t="s">
        <v>417</v>
      </c>
      <c r="C190" s="92" t="s">
        <v>10</v>
      </c>
      <c r="D190" s="93" t="s">
        <v>11</v>
      </c>
      <c r="E190" s="93" t="s">
        <v>62</v>
      </c>
      <c r="F190" s="93">
        <v>4</v>
      </c>
      <c r="G190" s="93">
        <v>8.12</v>
      </c>
      <c r="H190" s="93"/>
      <c r="I190" s="93"/>
      <c r="J190" s="93">
        <f t="shared" si="6"/>
        <v>12.12</v>
      </c>
      <c r="K190" s="114" t="s">
        <v>470</v>
      </c>
    </row>
    <row r="191" spans="1:11" ht="30.75" customHeight="1">
      <c r="A191" s="113">
        <v>26</v>
      </c>
      <c r="B191" s="92" t="s">
        <v>418</v>
      </c>
      <c r="C191" s="92" t="s">
        <v>57</v>
      </c>
      <c r="D191" s="93" t="s">
        <v>11</v>
      </c>
      <c r="E191" s="93" t="s">
        <v>62</v>
      </c>
      <c r="F191" s="93">
        <v>4</v>
      </c>
      <c r="G191" s="93">
        <v>8.35</v>
      </c>
      <c r="H191" s="93"/>
      <c r="I191" s="93"/>
      <c r="J191" s="93">
        <f t="shared" si="6"/>
        <v>12.35</v>
      </c>
      <c r="K191" s="114" t="s">
        <v>55</v>
      </c>
    </row>
    <row r="192" spans="1:11" ht="30.75" customHeight="1">
      <c r="A192" s="113">
        <v>27</v>
      </c>
      <c r="B192" s="92" t="s">
        <v>419</v>
      </c>
      <c r="C192" s="112" t="s">
        <v>17</v>
      </c>
      <c r="D192" s="93" t="s">
        <v>11</v>
      </c>
      <c r="E192" s="93" t="s">
        <v>62</v>
      </c>
      <c r="F192" s="93">
        <v>4</v>
      </c>
      <c r="G192" s="93">
        <v>7.87</v>
      </c>
      <c r="H192" s="93"/>
      <c r="I192" s="93"/>
      <c r="J192" s="93">
        <f t="shared" si="6"/>
        <v>11.870000000000001</v>
      </c>
      <c r="K192" s="114" t="s">
        <v>51</v>
      </c>
    </row>
    <row r="193" spans="1:11" ht="30.75" customHeight="1">
      <c r="A193" s="113">
        <v>28</v>
      </c>
      <c r="B193" s="92" t="s">
        <v>420</v>
      </c>
      <c r="C193" s="112" t="s">
        <v>14</v>
      </c>
      <c r="D193" s="93" t="s">
        <v>11</v>
      </c>
      <c r="E193" s="93" t="s">
        <v>62</v>
      </c>
      <c r="F193" s="93">
        <v>4</v>
      </c>
      <c r="G193" s="93">
        <v>7.16</v>
      </c>
      <c r="H193" s="93"/>
      <c r="I193" s="93"/>
      <c r="J193" s="93">
        <f t="shared" si="6"/>
        <v>11.16</v>
      </c>
      <c r="K193" s="114" t="s">
        <v>421</v>
      </c>
    </row>
    <row r="194" spans="1:11" ht="30.75" customHeight="1">
      <c r="A194" s="113">
        <v>29</v>
      </c>
      <c r="B194" s="92" t="s">
        <v>422</v>
      </c>
      <c r="C194" s="92" t="s">
        <v>40</v>
      </c>
      <c r="D194" s="93" t="s">
        <v>11</v>
      </c>
      <c r="E194" s="93" t="s">
        <v>62</v>
      </c>
      <c r="F194" s="93">
        <v>4</v>
      </c>
      <c r="G194" s="93">
        <v>8.5</v>
      </c>
      <c r="H194" s="93">
        <v>1</v>
      </c>
      <c r="I194" s="93"/>
      <c r="J194" s="93">
        <f t="shared" si="6"/>
        <v>13.5</v>
      </c>
      <c r="K194" s="114" t="s">
        <v>423</v>
      </c>
    </row>
    <row r="195" spans="1:11" ht="30.75" customHeight="1">
      <c r="A195" s="113">
        <v>30</v>
      </c>
      <c r="B195" s="92" t="s">
        <v>424</v>
      </c>
      <c r="C195" s="92" t="s">
        <v>10</v>
      </c>
      <c r="D195" s="93" t="s">
        <v>11</v>
      </c>
      <c r="E195" s="93" t="s">
        <v>62</v>
      </c>
      <c r="F195" s="93">
        <v>4</v>
      </c>
      <c r="G195" s="93">
        <v>9.5</v>
      </c>
      <c r="H195" s="93"/>
      <c r="I195" s="93"/>
      <c r="J195" s="93">
        <f t="shared" si="6"/>
        <v>13.5</v>
      </c>
      <c r="K195" s="114" t="s">
        <v>55</v>
      </c>
    </row>
    <row r="196" spans="1:11" ht="30.75" customHeight="1">
      <c r="A196" s="113">
        <v>31</v>
      </c>
      <c r="B196" s="92" t="s">
        <v>425</v>
      </c>
      <c r="C196" s="92" t="s">
        <v>23</v>
      </c>
      <c r="D196" s="93" t="s">
        <v>11</v>
      </c>
      <c r="E196" s="93" t="s">
        <v>73</v>
      </c>
      <c r="F196" s="93">
        <v>4.5</v>
      </c>
      <c r="G196" s="93">
        <v>7.16</v>
      </c>
      <c r="H196" s="93"/>
      <c r="I196" s="93"/>
      <c r="J196" s="93">
        <v>11.66</v>
      </c>
      <c r="K196" s="114" t="s">
        <v>426</v>
      </c>
    </row>
    <row r="197" spans="1:11" ht="30.75" customHeight="1">
      <c r="A197" s="113">
        <v>32</v>
      </c>
      <c r="B197" s="92" t="s">
        <v>427</v>
      </c>
      <c r="C197" s="112" t="s">
        <v>14</v>
      </c>
      <c r="D197" s="93" t="s">
        <v>11</v>
      </c>
      <c r="E197" s="93" t="s">
        <v>73</v>
      </c>
      <c r="F197" s="93">
        <v>4.5</v>
      </c>
      <c r="G197" s="93">
        <v>8.1</v>
      </c>
      <c r="H197" s="93"/>
      <c r="I197" s="93"/>
      <c r="J197" s="93">
        <f aca="true" t="shared" si="7" ref="J197:J205">SUM(F197:I197)</f>
        <v>12.6</v>
      </c>
      <c r="K197" s="114" t="s">
        <v>428</v>
      </c>
    </row>
    <row r="198" spans="1:11" ht="30.75" customHeight="1">
      <c r="A198" s="113">
        <v>33</v>
      </c>
      <c r="B198" s="92" t="s">
        <v>429</v>
      </c>
      <c r="C198" s="92" t="s">
        <v>430</v>
      </c>
      <c r="D198" s="93" t="s">
        <v>12</v>
      </c>
      <c r="E198" s="93" t="s">
        <v>73</v>
      </c>
      <c r="F198" s="93">
        <v>4.5</v>
      </c>
      <c r="G198" s="93">
        <v>7.97</v>
      </c>
      <c r="H198" s="93"/>
      <c r="I198" s="93"/>
      <c r="J198" s="93">
        <f t="shared" si="7"/>
        <v>12.469999999999999</v>
      </c>
      <c r="K198" s="114" t="s">
        <v>80</v>
      </c>
    </row>
    <row r="199" spans="1:11" ht="30.75" customHeight="1">
      <c r="A199" s="113">
        <v>34</v>
      </c>
      <c r="B199" s="92" t="s">
        <v>431</v>
      </c>
      <c r="C199" s="92" t="s">
        <v>23</v>
      </c>
      <c r="D199" s="93" t="s">
        <v>11</v>
      </c>
      <c r="E199" s="93" t="s">
        <v>73</v>
      </c>
      <c r="F199" s="93">
        <v>4.5</v>
      </c>
      <c r="G199" s="93">
        <v>7.08</v>
      </c>
      <c r="H199" s="93"/>
      <c r="I199" s="93"/>
      <c r="J199" s="93">
        <f t="shared" si="7"/>
        <v>11.58</v>
      </c>
      <c r="K199" s="114" t="s">
        <v>473</v>
      </c>
    </row>
    <row r="200" spans="1:11" ht="30.75" customHeight="1">
      <c r="A200" s="113">
        <v>35</v>
      </c>
      <c r="B200" s="92" t="s">
        <v>432</v>
      </c>
      <c r="C200" s="92" t="s">
        <v>17</v>
      </c>
      <c r="D200" s="93" t="s">
        <v>11</v>
      </c>
      <c r="E200" s="93" t="s">
        <v>73</v>
      </c>
      <c r="F200" s="93">
        <v>4.5</v>
      </c>
      <c r="G200" s="93">
        <v>8.35</v>
      </c>
      <c r="H200" s="93"/>
      <c r="I200" s="93"/>
      <c r="J200" s="93">
        <f t="shared" si="7"/>
        <v>12.85</v>
      </c>
      <c r="K200" s="114" t="s">
        <v>55</v>
      </c>
    </row>
    <row r="201" spans="1:11" ht="30.75" customHeight="1">
      <c r="A201" s="113">
        <v>36</v>
      </c>
      <c r="B201" s="92" t="s">
        <v>433</v>
      </c>
      <c r="C201" s="92" t="s">
        <v>42</v>
      </c>
      <c r="D201" s="93" t="s">
        <v>11</v>
      </c>
      <c r="E201" s="93" t="s">
        <v>73</v>
      </c>
      <c r="F201" s="93">
        <v>4.5</v>
      </c>
      <c r="G201" s="93">
        <v>7.2</v>
      </c>
      <c r="H201" s="93"/>
      <c r="I201" s="93"/>
      <c r="J201" s="93">
        <f t="shared" si="7"/>
        <v>11.7</v>
      </c>
      <c r="K201" s="114" t="s">
        <v>471</v>
      </c>
    </row>
    <row r="202" spans="1:11" ht="30.75" customHeight="1">
      <c r="A202" s="113">
        <v>37</v>
      </c>
      <c r="B202" s="92" t="s">
        <v>434</v>
      </c>
      <c r="C202" s="112" t="s">
        <v>14</v>
      </c>
      <c r="D202" s="93" t="s">
        <v>11</v>
      </c>
      <c r="E202" s="93" t="s">
        <v>73</v>
      </c>
      <c r="F202" s="93">
        <v>4.5</v>
      </c>
      <c r="G202" s="93">
        <v>8.18</v>
      </c>
      <c r="H202" s="93">
        <v>1</v>
      </c>
      <c r="I202" s="93"/>
      <c r="J202" s="93">
        <f t="shared" si="7"/>
        <v>13.68</v>
      </c>
      <c r="K202" s="114" t="s">
        <v>55</v>
      </c>
    </row>
    <row r="203" spans="1:11" ht="30.75" customHeight="1">
      <c r="A203" s="113">
        <v>38</v>
      </c>
      <c r="B203" s="92" t="s">
        <v>435</v>
      </c>
      <c r="C203" s="92" t="s">
        <v>17</v>
      </c>
      <c r="D203" s="93" t="s">
        <v>11</v>
      </c>
      <c r="E203" s="93" t="s">
        <v>73</v>
      </c>
      <c r="F203" s="93">
        <v>4.5</v>
      </c>
      <c r="G203" s="93">
        <v>7.59</v>
      </c>
      <c r="H203" s="93"/>
      <c r="I203" s="93"/>
      <c r="J203" s="93">
        <f t="shared" si="7"/>
        <v>12.09</v>
      </c>
      <c r="K203" s="114" t="s">
        <v>436</v>
      </c>
    </row>
    <row r="204" spans="1:11" ht="30.75" customHeight="1">
      <c r="A204" s="113">
        <v>39</v>
      </c>
      <c r="B204" s="92" t="s">
        <v>437</v>
      </c>
      <c r="C204" s="92" t="s">
        <v>17</v>
      </c>
      <c r="D204" s="93" t="s">
        <v>11</v>
      </c>
      <c r="E204" s="93" t="s">
        <v>73</v>
      </c>
      <c r="F204" s="93">
        <v>4.5</v>
      </c>
      <c r="G204" s="93">
        <v>7.24</v>
      </c>
      <c r="H204" s="93"/>
      <c r="I204" s="93"/>
      <c r="J204" s="93">
        <f t="shared" si="7"/>
        <v>11.74</v>
      </c>
      <c r="K204" s="114" t="s">
        <v>438</v>
      </c>
    </row>
    <row r="205" spans="1:11" ht="30.75" customHeight="1">
      <c r="A205" s="113">
        <v>40</v>
      </c>
      <c r="B205" s="92" t="s">
        <v>439</v>
      </c>
      <c r="C205" s="92" t="s">
        <v>42</v>
      </c>
      <c r="D205" s="93" t="s">
        <v>11</v>
      </c>
      <c r="E205" s="93" t="s">
        <v>73</v>
      </c>
      <c r="F205" s="93">
        <v>4.5</v>
      </c>
      <c r="G205" s="93">
        <v>7.42</v>
      </c>
      <c r="H205" s="93"/>
      <c r="I205" s="93"/>
      <c r="J205" s="93">
        <f t="shared" si="7"/>
        <v>11.92</v>
      </c>
      <c r="K205" s="114" t="s">
        <v>472</v>
      </c>
    </row>
    <row r="206" spans="1:11" ht="30.75" customHeight="1">
      <c r="A206" s="113">
        <v>41</v>
      </c>
      <c r="B206" s="92" t="s">
        <v>440</v>
      </c>
      <c r="C206" s="92" t="s">
        <v>40</v>
      </c>
      <c r="D206" s="93" t="s">
        <v>11</v>
      </c>
      <c r="E206" s="93" t="s">
        <v>73</v>
      </c>
      <c r="F206" s="93">
        <v>4.5</v>
      </c>
      <c r="G206" s="93">
        <v>9.05</v>
      </c>
      <c r="H206" s="93">
        <v>1</v>
      </c>
      <c r="I206" s="93"/>
      <c r="J206" s="93">
        <f>SUM(F206:H206)</f>
        <v>14.55</v>
      </c>
      <c r="K206" s="114" t="s">
        <v>55</v>
      </c>
    </row>
    <row r="207" spans="1:11" ht="30.75" customHeight="1">
      <c r="A207" s="113">
        <v>42</v>
      </c>
      <c r="B207" s="92" t="s">
        <v>441</v>
      </c>
      <c r="C207" s="112" t="s">
        <v>14</v>
      </c>
      <c r="D207" s="93" t="s">
        <v>11</v>
      </c>
      <c r="E207" s="93" t="s">
        <v>73</v>
      </c>
      <c r="F207" s="93">
        <v>4.5</v>
      </c>
      <c r="G207" s="93">
        <v>7.61</v>
      </c>
      <c r="H207" s="93">
        <v>1</v>
      </c>
      <c r="I207" s="93"/>
      <c r="J207" s="93">
        <f aca="true" t="shared" si="8" ref="J207:J212">SUM(F207:I207)</f>
        <v>13.11</v>
      </c>
      <c r="K207" s="114" t="s">
        <v>442</v>
      </c>
    </row>
    <row r="208" spans="1:11" ht="30.75" customHeight="1">
      <c r="A208" s="113">
        <v>43</v>
      </c>
      <c r="B208" s="92" t="s">
        <v>443</v>
      </c>
      <c r="C208" s="92" t="s">
        <v>42</v>
      </c>
      <c r="D208" s="93" t="s">
        <v>11</v>
      </c>
      <c r="E208" s="93" t="s">
        <v>73</v>
      </c>
      <c r="F208" s="93">
        <v>4.5</v>
      </c>
      <c r="G208" s="93">
        <v>7.69</v>
      </c>
      <c r="H208" s="93"/>
      <c r="I208" s="93"/>
      <c r="J208" s="93">
        <f t="shared" si="8"/>
        <v>12.190000000000001</v>
      </c>
      <c r="K208" s="114" t="s">
        <v>55</v>
      </c>
    </row>
    <row r="209" spans="1:11" ht="30.75" customHeight="1">
      <c r="A209" s="113">
        <v>44</v>
      </c>
      <c r="B209" s="92" t="s">
        <v>444</v>
      </c>
      <c r="C209" s="92" t="s">
        <v>96</v>
      </c>
      <c r="D209" s="93" t="s">
        <v>11</v>
      </c>
      <c r="E209" s="93" t="s">
        <v>73</v>
      </c>
      <c r="F209" s="93">
        <v>4.5</v>
      </c>
      <c r="G209" s="93">
        <v>8</v>
      </c>
      <c r="H209" s="93"/>
      <c r="I209" s="93"/>
      <c r="J209" s="93">
        <f t="shared" si="8"/>
        <v>12.5</v>
      </c>
      <c r="K209" s="114" t="s">
        <v>445</v>
      </c>
    </row>
    <row r="210" spans="1:11" ht="30.75" customHeight="1">
      <c r="A210" s="113">
        <v>45</v>
      </c>
      <c r="B210" s="92" t="s">
        <v>446</v>
      </c>
      <c r="C210" s="92" t="s">
        <v>48</v>
      </c>
      <c r="D210" s="93" t="s">
        <v>11</v>
      </c>
      <c r="E210" s="93" t="s">
        <v>73</v>
      </c>
      <c r="F210" s="93">
        <v>4.5</v>
      </c>
      <c r="G210" s="93">
        <v>8.33</v>
      </c>
      <c r="H210" s="93"/>
      <c r="I210" s="93"/>
      <c r="J210" s="93">
        <f t="shared" si="8"/>
        <v>12.83</v>
      </c>
      <c r="K210" s="114" t="s">
        <v>55</v>
      </c>
    </row>
    <row r="211" spans="1:11" ht="30.75" customHeight="1">
      <c r="A211" s="113">
        <v>46</v>
      </c>
      <c r="B211" s="92" t="s">
        <v>447</v>
      </c>
      <c r="C211" s="92" t="s">
        <v>40</v>
      </c>
      <c r="D211" s="93" t="s">
        <v>11</v>
      </c>
      <c r="E211" s="93" t="s">
        <v>73</v>
      </c>
      <c r="F211" s="93">
        <v>4.5</v>
      </c>
      <c r="G211" s="93">
        <v>8.19</v>
      </c>
      <c r="H211" s="93"/>
      <c r="I211" s="93"/>
      <c r="J211" s="93">
        <f t="shared" si="8"/>
        <v>12.69</v>
      </c>
      <c r="K211" s="114" t="s">
        <v>438</v>
      </c>
    </row>
    <row r="212" spans="1:11" ht="30.75" customHeight="1">
      <c r="A212" s="113">
        <v>47</v>
      </c>
      <c r="B212" s="92" t="s">
        <v>448</v>
      </c>
      <c r="C212" s="92" t="s">
        <v>48</v>
      </c>
      <c r="D212" s="93" t="s">
        <v>11</v>
      </c>
      <c r="E212" s="93" t="s">
        <v>73</v>
      </c>
      <c r="F212" s="93">
        <v>4.5</v>
      </c>
      <c r="G212" s="93">
        <v>8</v>
      </c>
      <c r="H212" s="93"/>
      <c r="I212" s="93"/>
      <c r="J212" s="93">
        <f t="shared" si="8"/>
        <v>12.5</v>
      </c>
      <c r="K212" s="114" t="s">
        <v>55</v>
      </c>
    </row>
    <row r="213" spans="1:11" ht="30.75" customHeight="1">
      <c r="A213" s="113">
        <v>48</v>
      </c>
      <c r="B213" s="118" t="s">
        <v>449</v>
      </c>
      <c r="C213" s="118" t="s">
        <v>23</v>
      </c>
      <c r="D213" s="119" t="s">
        <v>12</v>
      </c>
      <c r="E213" s="119" t="s">
        <v>450</v>
      </c>
      <c r="F213" s="119">
        <v>4.5</v>
      </c>
      <c r="G213" s="119">
        <v>7.91</v>
      </c>
      <c r="H213" s="119"/>
      <c r="I213" s="119"/>
      <c r="J213" s="119">
        <v>12.41</v>
      </c>
      <c r="K213" s="120" t="s">
        <v>451</v>
      </c>
    </row>
    <row r="214" spans="1:11" ht="30.75" customHeight="1">
      <c r="A214" s="133">
        <v>49</v>
      </c>
      <c r="B214" s="134" t="s">
        <v>462</v>
      </c>
      <c r="C214" s="135" t="s">
        <v>357</v>
      </c>
      <c r="D214" s="133" t="s">
        <v>12</v>
      </c>
      <c r="E214" s="133" t="s">
        <v>36</v>
      </c>
      <c r="F214" s="133">
        <v>3.5</v>
      </c>
      <c r="G214" s="133">
        <v>7.2</v>
      </c>
      <c r="H214" s="133"/>
      <c r="I214" s="133"/>
      <c r="J214" s="133">
        <f>SUM(F214:G214)</f>
        <v>10.7</v>
      </c>
      <c r="K214" s="136" t="s">
        <v>464</v>
      </c>
    </row>
    <row r="215" spans="1:10" ht="30.75" customHeight="1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</row>
    <row r="217" spans="1:11" ht="30.75" customHeight="1">
      <c r="A217" s="139"/>
      <c r="B217" s="139"/>
      <c r="C217" s="140"/>
      <c r="D217" s="139"/>
      <c r="E217" s="141"/>
      <c r="F217" s="141"/>
      <c r="G217" s="141"/>
      <c r="H217" s="141"/>
      <c r="I217" s="141"/>
      <c r="J217" s="142"/>
      <c r="K217" s="141"/>
    </row>
    <row r="218" spans="1:11" ht="30.75" customHeight="1">
      <c r="A218" s="143"/>
      <c r="B218" s="144"/>
      <c r="C218" s="143"/>
      <c r="D218" s="145"/>
      <c r="E218" s="145"/>
      <c r="F218" s="145"/>
      <c r="G218" s="145"/>
      <c r="H218" s="145"/>
      <c r="I218" s="145"/>
      <c r="J218" s="145"/>
      <c r="K218" s="146"/>
    </row>
    <row r="219" spans="1:11" ht="30.75" customHeight="1">
      <c r="A219" s="143"/>
      <c r="B219" s="144"/>
      <c r="C219" s="144"/>
      <c r="D219" s="145"/>
      <c r="E219" s="145"/>
      <c r="F219" s="145"/>
      <c r="G219" s="145"/>
      <c r="H219" s="145"/>
      <c r="I219" s="145"/>
      <c r="J219" s="145"/>
      <c r="K219" s="146"/>
    </row>
    <row r="220" spans="1:11" ht="30.75" customHeight="1">
      <c r="A220" s="143"/>
      <c r="B220" s="144"/>
      <c r="C220" s="144"/>
      <c r="D220" s="145"/>
      <c r="E220" s="145"/>
      <c r="F220" s="145"/>
      <c r="G220" s="145"/>
      <c r="H220" s="145"/>
      <c r="I220" s="145"/>
      <c r="J220" s="145"/>
      <c r="K220" s="146"/>
    </row>
  </sheetData>
  <sheetProtection/>
  <mergeCells count="2">
    <mergeCell ref="A138:K138"/>
    <mergeCell ref="A163:K163"/>
  </mergeCells>
  <printOptions/>
  <pageMargins left="0.7" right="0.7" top="0.75" bottom="0.75" header="0.5118055555555555" footer="0.511805555555555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25">
      <selection activeCell="O25" sqref="O25"/>
    </sheetView>
  </sheetViews>
  <sheetFormatPr defaultColWidth="9.140625" defaultRowHeight="33" customHeight="1"/>
  <cols>
    <col min="1" max="1" width="3.7109375" style="0" customWidth="1"/>
    <col min="2" max="2" width="16.28125" style="0" customWidth="1"/>
    <col min="3" max="3" width="18.140625" style="0" customWidth="1"/>
    <col min="4" max="4" width="7.421875" style="0" customWidth="1"/>
    <col min="5" max="5" width="13.7109375" style="0" customWidth="1"/>
    <col min="6" max="6" width="7.57421875" style="0" customWidth="1"/>
    <col min="8" max="8" width="5.57421875" style="0" customWidth="1"/>
    <col min="9" max="9" width="5.140625" style="0" customWidth="1"/>
    <col min="10" max="10" width="8.421875" style="7" customWidth="1"/>
    <col min="11" max="11" width="10.8515625" style="0" customWidth="1"/>
  </cols>
  <sheetData>
    <row r="1" spans="1:2" ht="33" customHeight="1">
      <c r="A1" s="77"/>
      <c r="B1" s="78"/>
    </row>
    <row r="2" spans="1:2" ht="33" customHeight="1">
      <c r="A2" s="77" t="s">
        <v>452</v>
      </c>
      <c r="B2" s="78"/>
    </row>
    <row r="3" spans="3:4" ht="33" customHeight="1">
      <c r="C3" s="62"/>
      <c r="D3" s="19"/>
    </row>
    <row r="4" spans="3:8" ht="33" customHeight="1">
      <c r="C4" s="20"/>
      <c r="D4" s="20"/>
      <c r="E4" s="21"/>
      <c r="F4" s="22"/>
      <c r="G4" s="22"/>
      <c r="H4" s="22"/>
    </row>
    <row r="5" spans="1:11" ht="33" customHeight="1">
      <c r="A5" s="79" t="s">
        <v>360</v>
      </c>
      <c r="B5" s="80" t="s">
        <v>0</v>
      </c>
      <c r="C5" s="74" t="s">
        <v>1</v>
      </c>
      <c r="D5" s="73" t="s">
        <v>2</v>
      </c>
      <c r="E5" s="8" t="s">
        <v>150</v>
      </c>
      <c r="F5" s="8" t="s">
        <v>3</v>
      </c>
      <c r="G5" s="8" t="s">
        <v>4</v>
      </c>
      <c r="H5" s="8" t="s">
        <v>5</v>
      </c>
      <c r="I5" s="8" t="s">
        <v>256</v>
      </c>
      <c r="J5" s="81" t="s">
        <v>7</v>
      </c>
      <c r="K5" s="8" t="s">
        <v>8</v>
      </c>
    </row>
    <row r="6" spans="1:11" ht="33" customHeight="1">
      <c r="A6" s="82">
        <v>1</v>
      </c>
      <c r="B6" s="65" t="s">
        <v>9</v>
      </c>
      <c r="C6" s="65" t="s">
        <v>161</v>
      </c>
      <c r="D6" s="6" t="s">
        <v>11</v>
      </c>
      <c r="E6" s="6" t="s">
        <v>453</v>
      </c>
      <c r="F6" s="6">
        <v>4.5</v>
      </c>
      <c r="G6" s="6">
        <v>9.36</v>
      </c>
      <c r="H6" s="6"/>
      <c r="I6" s="6"/>
      <c r="J6" s="6">
        <v>13.86</v>
      </c>
      <c r="K6" s="29" t="s">
        <v>454</v>
      </c>
    </row>
    <row r="7" spans="1:11" ht="33" customHeight="1">
      <c r="A7" s="83">
        <v>2</v>
      </c>
      <c r="B7" s="2" t="s">
        <v>455</v>
      </c>
      <c r="C7" s="2" t="s">
        <v>163</v>
      </c>
      <c r="D7" s="1" t="s">
        <v>12</v>
      </c>
      <c r="E7" s="1" t="s">
        <v>453</v>
      </c>
      <c r="F7" s="1">
        <v>4.5</v>
      </c>
      <c r="G7" s="1">
        <v>9.48</v>
      </c>
      <c r="H7" s="1">
        <v>1</v>
      </c>
      <c r="I7" s="1"/>
      <c r="J7" s="5">
        <v>14.98</v>
      </c>
      <c r="K7" s="3"/>
    </row>
    <row r="8" spans="1:11" ht="33" customHeight="1">
      <c r="A8" s="83">
        <v>3</v>
      </c>
      <c r="B8" s="2" t="s">
        <v>13</v>
      </c>
      <c r="C8" s="4" t="s">
        <v>14</v>
      </c>
      <c r="D8" s="1" t="s">
        <v>11</v>
      </c>
      <c r="E8" s="1" t="s">
        <v>453</v>
      </c>
      <c r="F8" s="1">
        <v>4.5</v>
      </c>
      <c r="G8" s="1">
        <v>9.24</v>
      </c>
      <c r="H8" s="1">
        <v>1</v>
      </c>
      <c r="I8" s="1"/>
      <c r="J8" s="5">
        <v>14.74</v>
      </c>
      <c r="K8" s="3"/>
    </row>
    <row r="9" spans="1:11" ht="33" customHeight="1">
      <c r="A9" s="83">
        <v>4</v>
      </c>
      <c r="B9" s="2" t="s">
        <v>15</v>
      </c>
      <c r="C9" s="2" t="s">
        <v>161</v>
      </c>
      <c r="D9" s="1" t="s">
        <v>11</v>
      </c>
      <c r="E9" s="1" t="s">
        <v>456</v>
      </c>
      <c r="F9" s="1">
        <v>4.5</v>
      </c>
      <c r="G9" s="1">
        <v>9.78</v>
      </c>
      <c r="H9" s="1"/>
      <c r="I9" s="1"/>
      <c r="J9" s="5">
        <v>14.28</v>
      </c>
      <c r="K9" s="3"/>
    </row>
    <row r="10" spans="1:11" ht="33" customHeight="1">
      <c r="A10" s="83">
        <v>5</v>
      </c>
      <c r="B10" s="2" t="s">
        <v>16</v>
      </c>
      <c r="C10" s="2" t="s">
        <v>262</v>
      </c>
      <c r="D10" s="1" t="s">
        <v>18</v>
      </c>
      <c r="E10" s="1" t="s">
        <v>453</v>
      </c>
      <c r="F10" s="1">
        <v>4.5</v>
      </c>
      <c r="G10" s="1">
        <v>9.51</v>
      </c>
      <c r="H10" s="1"/>
      <c r="I10" s="1"/>
      <c r="J10" s="5">
        <v>14.01</v>
      </c>
      <c r="K10" s="3"/>
    </row>
    <row r="11" spans="1:11" ht="33" customHeight="1">
      <c r="A11" s="83">
        <v>6</v>
      </c>
      <c r="B11" s="2" t="s">
        <v>19</v>
      </c>
      <c r="C11" s="2" t="s">
        <v>262</v>
      </c>
      <c r="D11" s="3" t="s">
        <v>18</v>
      </c>
      <c r="E11" s="3" t="s">
        <v>453</v>
      </c>
      <c r="F11" s="1">
        <v>4.5</v>
      </c>
      <c r="G11" s="1">
        <v>9.32</v>
      </c>
      <c r="H11" s="1"/>
      <c r="I11" s="1"/>
      <c r="J11" s="5">
        <v>13.82</v>
      </c>
      <c r="K11" s="3"/>
    </row>
    <row r="12" spans="1:11" ht="33" customHeight="1">
      <c r="A12" s="83">
        <v>7</v>
      </c>
      <c r="B12" s="2" t="s">
        <v>20</v>
      </c>
      <c r="C12" s="2" t="s">
        <v>161</v>
      </c>
      <c r="D12" s="1" t="s">
        <v>11</v>
      </c>
      <c r="E12" s="1" t="s">
        <v>453</v>
      </c>
      <c r="F12" s="5">
        <v>4.5</v>
      </c>
      <c r="G12" s="5">
        <v>9.09</v>
      </c>
      <c r="H12" s="5"/>
      <c r="I12" s="5"/>
      <c r="J12" s="5">
        <v>13.59</v>
      </c>
      <c r="K12" s="3"/>
    </row>
    <row r="13" spans="1:11" ht="33" customHeight="1">
      <c r="A13" s="83">
        <v>8</v>
      </c>
      <c r="B13" s="2" t="s">
        <v>21</v>
      </c>
      <c r="C13" s="2" t="s">
        <v>457</v>
      </c>
      <c r="D13" s="1" t="s">
        <v>12</v>
      </c>
      <c r="E13" s="1" t="s">
        <v>453</v>
      </c>
      <c r="F13" s="1">
        <v>4.5</v>
      </c>
      <c r="G13" s="1">
        <v>7.69</v>
      </c>
      <c r="H13" s="1">
        <v>1</v>
      </c>
      <c r="I13" s="1"/>
      <c r="J13" s="5">
        <v>13.190000000000001</v>
      </c>
      <c r="K13" s="3"/>
    </row>
    <row r="14" spans="1:11" ht="33" customHeight="1">
      <c r="A14" s="83">
        <v>9</v>
      </c>
      <c r="B14" s="2" t="s">
        <v>24</v>
      </c>
      <c r="C14" s="2" t="s">
        <v>261</v>
      </c>
      <c r="D14" s="1" t="s">
        <v>11</v>
      </c>
      <c r="E14" s="1" t="s">
        <v>456</v>
      </c>
      <c r="F14" s="1">
        <v>4.5</v>
      </c>
      <c r="G14" s="1">
        <v>8.55</v>
      </c>
      <c r="H14" s="1"/>
      <c r="I14" s="1"/>
      <c r="J14" s="5">
        <v>13.05</v>
      </c>
      <c r="K14" s="3"/>
    </row>
    <row r="15" spans="1:11" ht="33" customHeight="1">
      <c r="A15" s="83">
        <v>10</v>
      </c>
      <c r="B15" s="2" t="s">
        <v>26</v>
      </c>
      <c r="C15" s="2" t="s">
        <v>457</v>
      </c>
      <c r="D15" s="1" t="s">
        <v>12</v>
      </c>
      <c r="E15" s="1" t="s">
        <v>453</v>
      </c>
      <c r="F15" s="1">
        <v>4.5</v>
      </c>
      <c r="G15" s="6">
        <v>7.53</v>
      </c>
      <c r="H15" s="1">
        <v>1</v>
      </c>
      <c r="I15" s="1"/>
      <c r="J15" s="5">
        <v>13.03</v>
      </c>
      <c r="K15" s="3"/>
    </row>
    <row r="16" spans="1:11" ht="33" customHeight="1">
      <c r="A16" s="83">
        <v>11</v>
      </c>
      <c r="B16" s="2" t="s">
        <v>27</v>
      </c>
      <c r="C16" s="4" t="s">
        <v>14</v>
      </c>
      <c r="D16" s="1" t="s">
        <v>11</v>
      </c>
      <c r="E16" s="1" t="s">
        <v>453</v>
      </c>
      <c r="F16" s="1">
        <v>4.5</v>
      </c>
      <c r="G16" s="1">
        <v>8.48</v>
      </c>
      <c r="H16" s="1"/>
      <c r="I16" s="1"/>
      <c r="J16" s="5">
        <v>12.98</v>
      </c>
      <c r="K16" s="3"/>
    </row>
    <row r="17" spans="1:11" ht="33" customHeight="1">
      <c r="A17" s="83">
        <v>12</v>
      </c>
      <c r="B17" s="2" t="s">
        <v>28</v>
      </c>
      <c r="C17" s="2" t="s">
        <v>160</v>
      </c>
      <c r="D17" s="1" t="s">
        <v>12</v>
      </c>
      <c r="E17" s="1" t="s">
        <v>453</v>
      </c>
      <c r="F17" s="1">
        <v>4.5</v>
      </c>
      <c r="G17" s="1">
        <v>8.45</v>
      </c>
      <c r="H17" s="1"/>
      <c r="I17" s="1"/>
      <c r="J17" s="5">
        <v>12.95</v>
      </c>
      <c r="K17" s="3"/>
    </row>
    <row r="18" spans="1:11" ht="33" customHeight="1">
      <c r="A18" s="83">
        <v>13</v>
      </c>
      <c r="B18" s="84" t="s">
        <v>458</v>
      </c>
      <c r="C18" s="4" t="s">
        <v>14</v>
      </c>
      <c r="D18" s="1" t="s">
        <v>11</v>
      </c>
      <c r="E18" s="1" t="s">
        <v>453</v>
      </c>
      <c r="F18" s="1">
        <v>4.5</v>
      </c>
      <c r="G18" s="1">
        <v>6.89</v>
      </c>
      <c r="H18" s="1"/>
      <c r="I18" s="1"/>
      <c r="J18" s="5">
        <v>11.39</v>
      </c>
      <c r="K18" s="3"/>
    </row>
    <row r="21" spans="1:11" s="57" customFormat="1" ht="33" customHeight="1">
      <c r="A21" s="176" t="s">
        <v>359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</row>
    <row r="23" spans="1:11" ht="33" customHeight="1">
      <c r="A23" s="73" t="s">
        <v>360</v>
      </c>
      <c r="B23" s="73" t="s">
        <v>0</v>
      </c>
      <c r="C23" s="74" t="s">
        <v>1</v>
      </c>
      <c r="D23" s="73" t="s">
        <v>2</v>
      </c>
      <c r="E23" s="8" t="s">
        <v>361</v>
      </c>
      <c r="F23" s="8" t="s">
        <v>3</v>
      </c>
      <c r="G23" s="8" t="s">
        <v>4</v>
      </c>
      <c r="H23" s="8" t="s">
        <v>5</v>
      </c>
      <c r="I23" s="8" t="s">
        <v>6</v>
      </c>
      <c r="J23" s="75" t="s">
        <v>7</v>
      </c>
      <c r="K23" s="8" t="s">
        <v>8</v>
      </c>
    </row>
    <row r="24" spans="1:11" ht="33" customHeight="1">
      <c r="A24" s="48">
        <v>1</v>
      </c>
      <c r="B24" s="47" t="s">
        <v>459</v>
      </c>
      <c r="C24" s="56" t="s">
        <v>14</v>
      </c>
      <c r="D24" s="48" t="s">
        <v>11</v>
      </c>
      <c r="E24" s="48" t="s">
        <v>456</v>
      </c>
      <c r="F24" s="48">
        <v>4.5</v>
      </c>
      <c r="G24" s="48">
        <v>8.98</v>
      </c>
      <c r="H24" s="48">
        <v>1</v>
      </c>
      <c r="I24" s="48"/>
      <c r="J24" s="48">
        <v>14.48</v>
      </c>
      <c r="K24" s="49" t="s">
        <v>363</v>
      </c>
    </row>
    <row r="25" spans="1:11" ht="33" customHeight="1">
      <c r="A25" s="48">
        <v>2</v>
      </c>
      <c r="B25" s="47" t="s">
        <v>460</v>
      </c>
      <c r="C25" s="56" t="s">
        <v>14</v>
      </c>
      <c r="D25" s="48" t="s">
        <v>11</v>
      </c>
      <c r="E25" s="48" t="s">
        <v>456</v>
      </c>
      <c r="F25" s="48">
        <v>4.5</v>
      </c>
      <c r="G25" s="48">
        <v>8.68</v>
      </c>
      <c r="H25" s="48">
        <v>1</v>
      </c>
      <c r="I25" s="48"/>
      <c r="J25" s="48">
        <v>14.18</v>
      </c>
      <c r="K25" s="49" t="s">
        <v>363</v>
      </c>
    </row>
    <row r="26" spans="1:11" ht="33" customHeight="1">
      <c r="A26" s="48">
        <v>3</v>
      </c>
      <c r="B26" s="47" t="s">
        <v>461</v>
      </c>
      <c r="C26" s="47" t="s">
        <v>23</v>
      </c>
      <c r="D26" s="48" t="s">
        <v>11</v>
      </c>
      <c r="E26" s="48" t="s">
        <v>453</v>
      </c>
      <c r="F26" s="48">
        <v>4.5</v>
      </c>
      <c r="G26" s="48">
        <v>9.18</v>
      </c>
      <c r="H26" s="48"/>
      <c r="I26" s="48"/>
      <c r="J26" s="48">
        <f>SUM(F26:I26)</f>
        <v>13.68</v>
      </c>
      <c r="K26" s="49" t="s">
        <v>363</v>
      </c>
    </row>
    <row r="27" spans="1:11" ht="33" customHeight="1">
      <c r="A27" s="83">
        <v>4</v>
      </c>
      <c r="B27" s="2" t="s">
        <v>22</v>
      </c>
      <c r="C27" s="2" t="s">
        <v>160</v>
      </c>
      <c r="D27" s="1" t="s">
        <v>11</v>
      </c>
      <c r="E27" s="1" t="s">
        <v>456</v>
      </c>
      <c r="F27" s="1">
        <v>4.5</v>
      </c>
      <c r="G27" s="1">
        <v>8.55</v>
      </c>
      <c r="H27" s="1"/>
      <c r="I27" s="1"/>
      <c r="J27" s="5">
        <v>13.05</v>
      </c>
      <c r="K27" s="49" t="s">
        <v>363</v>
      </c>
    </row>
    <row r="29" spans="1:11" s="57" customFormat="1" ht="33" customHeight="1">
      <c r="A29" s="176" t="s">
        <v>384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</row>
    <row r="31" spans="1:11" s="85" customFormat="1" ht="33" customHeight="1">
      <c r="A31" s="87" t="s">
        <v>360</v>
      </c>
      <c r="B31" s="87" t="s">
        <v>0</v>
      </c>
      <c r="C31" s="88" t="s">
        <v>1</v>
      </c>
      <c r="D31" s="87" t="s">
        <v>2</v>
      </c>
      <c r="E31" s="89" t="s">
        <v>361</v>
      </c>
      <c r="F31" s="89" t="s">
        <v>3</v>
      </c>
      <c r="G31" s="89" t="s">
        <v>4</v>
      </c>
      <c r="H31" s="89" t="s">
        <v>5</v>
      </c>
      <c r="I31" s="89" t="s">
        <v>6</v>
      </c>
      <c r="J31" s="90" t="s">
        <v>7</v>
      </c>
      <c r="K31" s="89" t="s">
        <v>8</v>
      </c>
    </row>
    <row r="32" spans="1:11" ht="33" customHeight="1">
      <c r="A32" s="91">
        <v>1</v>
      </c>
      <c r="B32" s="92" t="s">
        <v>29</v>
      </c>
      <c r="C32" s="92" t="s">
        <v>30</v>
      </c>
      <c r="D32" s="93" t="s">
        <v>12</v>
      </c>
      <c r="E32" s="93" t="s">
        <v>31</v>
      </c>
      <c r="F32" s="93"/>
      <c r="G32" s="93">
        <v>10</v>
      </c>
      <c r="H32" s="93"/>
      <c r="I32" s="93"/>
      <c r="J32" s="93">
        <v>10</v>
      </c>
      <c r="K32" s="94" t="s">
        <v>32</v>
      </c>
    </row>
  </sheetData>
  <sheetProtection/>
  <mergeCells count="2">
    <mergeCell ref="A21:K21"/>
    <mergeCell ref="A29:K2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Evelina</cp:lastModifiedBy>
  <dcterms:modified xsi:type="dcterms:W3CDTF">2013-02-01T10:01:20Z</dcterms:modified>
  <cp:category/>
  <cp:version/>
  <cp:contentType/>
  <cp:contentStatus/>
</cp:coreProperties>
</file>